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Haritonova\Desktop\ЮНИОРЫ 24\"/>
    </mc:Choice>
  </mc:AlternateContent>
  <xr:revisionPtr revIDLastSave="0" documentId="13_ncr:1_{3D712058-121D-49D2-9594-A28E2A38BC81}" xr6:coauthVersionLast="36" xr6:coauthVersionMax="36" xr10:uidLastSave="{00000000-0000-0000-0000-000000000000}"/>
  <bookViews>
    <workbookView xWindow="0" yWindow="0" windowWidth="28800" windowHeight="11925" activeTab="1"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C61" i="1" l="1"/>
  <c r="C62" i="1"/>
  <c r="C63" i="1"/>
  <c r="C64" i="1"/>
  <c r="F104" i="5" l="1"/>
  <c r="E104" i="5"/>
  <c r="E105" i="5"/>
  <c r="E106" i="5"/>
  <c r="E107" i="5"/>
  <c r="E108" i="5"/>
  <c r="E109" i="5"/>
  <c r="E110" i="5"/>
  <c r="E111" i="5"/>
  <c r="E112" i="5"/>
  <c r="E113" i="5"/>
  <c r="E114" i="5"/>
  <c r="E115" i="5"/>
  <c r="E116" i="5"/>
  <c r="E117" i="5"/>
  <c r="E118" i="5"/>
  <c r="E119" i="5"/>
  <c r="E120" i="5"/>
  <c r="E121" i="5"/>
  <c r="E122" i="5"/>
  <c r="E123" i="5"/>
  <c r="E124" i="5"/>
  <c r="E125" i="5"/>
  <c r="E126" i="5"/>
  <c r="E127" i="5"/>
  <c r="D104" i="5"/>
  <c r="D105" i="5"/>
  <c r="D106" i="5"/>
  <c r="D107" i="5"/>
  <c r="D108" i="5"/>
  <c r="D109" i="5"/>
  <c r="D110" i="5"/>
  <c r="D111" i="5"/>
  <c r="D112" i="5"/>
  <c r="D113" i="5"/>
  <c r="D114" i="5"/>
  <c r="D115" i="5"/>
  <c r="D116" i="5"/>
  <c r="D117" i="5"/>
  <c r="D118" i="5"/>
  <c r="D119" i="5"/>
  <c r="D120" i="5"/>
  <c r="D121" i="5"/>
  <c r="D122" i="5"/>
  <c r="D123" i="5"/>
  <c r="D124" i="5"/>
  <c r="D125" i="5"/>
  <c r="D126" i="5"/>
  <c r="D127" i="5"/>
  <c r="B104" i="5"/>
  <c r="C90" i="5"/>
  <c r="C120" i="5" s="1"/>
  <c r="C91" i="5"/>
  <c r="C121" i="5" s="1"/>
  <c r="C92" i="5"/>
  <c r="C122" i="5" s="1"/>
  <c r="C93" i="5"/>
  <c r="C123" i="5" s="1"/>
  <c r="C94" i="5"/>
  <c r="C124" i="5" s="1"/>
  <c r="C95" i="5"/>
  <c r="C125" i="5" s="1"/>
  <c r="C96" i="5"/>
  <c r="C126" i="5" s="1"/>
  <c r="C97" i="5"/>
  <c r="C127" i="5" s="1"/>
  <c r="G74" i="5"/>
  <c r="G104" i="5" s="1"/>
  <c r="G75" i="5"/>
  <c r="G105" i="5" s="1"/>
  <c r="G76" i="5"/>
  <c r="G106" i="5" s="1"/>
  <c r="G77" i="5"/>
  <c r="G107" i="5" s="1"/>
  <c r="G78" i="5"/>
  <c r="G108" i="5" s="1"/>
  <c r="G79" i="5"/>
  <c r="G109" i="5" s="1"/>
  <c r="G80" i="5"/>
  <c r="G110" i="5" s="1"/>
  <c r="G81" i="5"/>
  <c r="G111" i="5" s="1"/>
  <c r="G82" i="5"/>
  <c r="G112" i="5" s="1"/>
  <c r="G83" i="5"/>
  <c r="G113" i="5" s="1"/>
  <c r="G84" i="5"/>
  <c r="G114" i="5" s="1"/>
  <c r="G85" i="5"/>
  <c r="G115" i="5" s="1"/>
  <c r="G86" i="5"/>
  <c r="G116" i="5" s="1"/>
  <c r="G87" i="5"/>
  <c r="G117" i="5" s="1"/>
  <c r="G88" i="5"/>
  <c r="G118" i="5" s="1"/>
  <c r="G89" i="5"/>
  <c r="G119" i="5" s="1"/>
  <c r="G90" i="5"/>
  <c r="G120" i="5" s="1"/>
  <c r="G91" i="5"/>
  <c r="G121" i="5" s="1"/>
  <c r="G92" i="5"/>
  <c r="G122" i="5" s="1"/>
  <c r="G93" i="5"/>
  <c r="G123" i="5" s="1"/>
  <c r="G94" i="5"/>
  <c r="G124" i="5" s="1"/>
  <c r="G95" i="5"/>
  <c r="G125" i="5" s="1"/>
  <c r="G96" i="5"/>
  <c r="G126" i="5" s="1"/>
  <c r="G97" i="5"/>
  <c r="G127" i="5" s="1"/>
  <c r="F75" i="5"/>
  <c r="F105" i="5" s="1"/>
  <c r="F76" i="5"/>
  <c r="F106" i="5" s="1"/>
  <c r="F77" i="5"/>
  <c r="F107" i="5" s="1"/>
  <c r="F78" i="5"/>
  <c r="F108" i="5" s="1"/>
  <c r="F79" i="5"/>
  <c r="F109" i="5" s="1"/>
  <c r="F80" i="5"/>
  <c r="F110" i="5" s="1"/>
  <c r="F81" i="5"/>
  <c r="F111" i="5" s="1"/>
  <c r="F82" i="5"/>
  <c r="F112" i="5" s="1"/>
  <c r="F83" i="5"/>
  <c r="F113" i="5" s="1"/>
  <c r="F84" i="5"/>
  <c r="F114" i="5" s="1"/>
  <c r="F85" i="5"/>
  <c r="F115" i="5" s="1"/>
  <c r="F86" i="5"/>
  <c r="F116" i="5" s="1"/>
  <c r="F87" i="5"/>
  <c r="F117" i="5" s="1"/>
  <c r="F88" i="5"/>
  <c r="F118" i="5" s="1"/>
  <c r="F89" i="5"/>
  <c r="F119" i="5" s="1"/>
  <c r="F90" i="5"/>
  <c r="F120" i="5" s="1"/>
  <c r="F91" i="5"/>
  <c r="F121" i="5" s="1"/>
  <c r="F92" i="5"/>
  <c r="F122" i="5" s="1"/>
  <c r="F93" i="5"/>
  <c r="F123" i="5" s="1"/>
  <c r="F94" i="5"/>
  <c r="F124" i="5" s="1"/>
  <c r="F95" i="5"/>
  <c r="F125" i="5" s="1"/>
  <c r="F96" i="5"/>
  <c r="F126" i="5" s="1"/>
  <c r="F97" i="5"/>
  <c r="F127" i="5" s="1"/>
  <c r="C17" i="5"/>
  <c r="C75" i="5" s="1"/>
  <c r="C105" i="5" s="1"/>
  <c r="C18" i="5"/>
  <c r="C76" i="5" s="1"/>
  <c r="C106" i="5" s="1"/>
  <c r="C19" i="5"/>
  <c r="C77" i="5" s="1"/>
  <c r="C107" i="5" s="1"/>
  <c r="C71" i="4" l="1"/>
  <c r="C54" i="4"/>
  <c r="B38" i="5" l="1"/>
  <c r="B96" i="5" s="1"/>
  <c r="B126" i="5" s="1"/>
  <c r="C119" i="4"/>
  <c r="C58" i="4"/>
  <c r="C125" i="4" l="1"/>
  <c r="B59" i="1" l="1"/>
  <c r="C104" i="4" l="1"/>
  <c r="B104" i="4"/>
  <c r="B45" i="5" l="1"/>
  <c r="B46" i="5"/>
  <c r="B47" i="5"/>
  <c r="B48" i="5"/>
  <c r="B49" i="5"/>
  <c r="C49" i="5"/>
  <c r="B50" i="5"/>
  <c r="B51" i="5"/>
  <c r="B52" i="5"/>
  <c r="B53" i="5"/>
  <c r="B54" i="5"/>
  <c r="B55" i="5"/>
  <c r="C55" i="5"/>
  <c r="B56" i="5"/>
  <c r="C56" i="5"/>
  <c r="B57" i="5"/>
  <c r="C57" i="5"/>
  <c r="B58" i="5"/>
  <c r="C58" i="5"/>
  <c r="B59" i="5"/>
  <c r="C59" i="5"/>
  <c r="B60" i="5"/>
  <c r="B61" i="5"/>
  <c r="C61" i="5"/>
  <c r="B62" i="5"/>
  <c r="C62" i="5"/>
  <c r="B63" i="5"/>
  <c r="C63" i="5"/>
  <c r="B65" i="5"/>
  <c r="C65" i="5"/>
  <c r="B66" i="5"/>
  <c r="C66" i="5"/>
  <c r="B67" i="5"/>
  <c r="C67" i="5"/>
  <c r="B68" i="5"/>
  <c r="C68" i="5"/>
  <c r="B69" i="5"/>
  <c r="B70" i="5"/>
  <c r="C70" i="5"/>
  <c r="B16" i="5"/>
  <c r="C16" i="5"/>
  <c r="B17" i="5"/>
  <c r="B75" i="5" s="1"/>
  <c r="B105" i="5" s="1"/>
  <c r="B18" i="5"/>
  <c r="B76" i="5" s="1"/>
  <c r="B106" i="5" s="1"/>
  <c r="B19" i="5"/>
  <c r="B77" i="5" s="1"/>
  <c r="B107" i="5" s="1"/>
  <c r="B20" i="5"/>
  <c r="B78" i="5" s="1"/>
  <c r="B108" i="5" s="1"/>
  <c r="C20" i="5"/>
  <c r="C78" i="5" s="1"/>
  <c r="C108" i="5" s="1"/>
  <c r="B21" i="5"/>
  <c r="B79" i="5" s="1"/>
  <c r="B109" i="5" s="1"/>
  <c r="C21" i="5"/>
  <c r="C79" i="5" s="1"/>
  <c r="C109" i="5" s="1"/>
  <c r="B22" i="5"/>
  <c r="B80" i="5" s="1"/>
  <c r="B110" i="5" s="1"/>
  <c r="C22" i="5"/>
  <c r="C80" i="5" s="1"/>
  <c r="C110" i="5" s="1"/>
  <c r="B23" i="5"/>
  <c r="B81" i="5" s="1"/>
  <c r="B111" i="5" s="1"/>
  <c r="C23" i="5"/>
  <c r="C81" i="5" s="1"/>
  <c r="C111" i="5" s="1"/>
  <c r="B24" i="5"/>
  <c r="B82" i="5" s="1"/>
  <c r="B112" i="5" s="1"/>
  <c r="C24" i="5"/>
  <c r="C82" i="5" s="1"/>
  <c r="C112" i="5" s="1"/>
  <c r="B25" i="5"/>
  <c r="B83" i="5" s="1"/>
  <c r="B113" i="5" s="1"/>
  <c r="C25" i="5"/>
  <c r="C83" i="5" s="1"/>
  <c r="C113" i="5" s="1"/>
  <c r="B26" i="5"/>
  <c r="B84" i="5" s="1"/>
  <c r="B114" i="5" s="1"/>
  <c r="C26" i="5"/>
  <c r="C84" i="5" s="1"/>
  <c r="C114" i="5" s="1"/>
  <c r="B27" i="5"/>
  <c r="B85" i="5" s="1"/>
  <c r="B115" i="5" s="1"/>
  <c r="C27" i="5"/>
  <c r="C85" i="5" s="1"/>
  <c r="C115" i="5" s="1"/>
  <c r="B28" i="5"/>
  <c r="B86" i="5" s="1"/>
  <c r="B116" i="5" s="1"/>
  <c r="C28" i="5"/>
  <c r="C86" i="5" s="1"/>
  <c r="C116" i="5" s="1"/>
  <c r="B29" i="5"/>
  <c r="B87" i="5" s="1"/>
  <c r="B117" i="5" s="1"/>
  <c r="C29" i="5"/>
  <c r="C87" i="5" s="1"/>
  <c r="C117" i="5" s="1"/>
  <c r="B30" i="5"/>
  <c r="B88" i="5" s="1"/>
  <c r="B118" i="5" s="1"/>
  <c r="C30" i="5"/>
  <c r="C88" i="5" s="1"/>
  <c r="C118" i="5" s="1"/>
  <c r="B31" i="5"/>
  <c r="B89" i="5" s="1"/>
  <c r="B119" i="5" s="1"/>
  <c r="C31" i="5"/>
  <c r="C89" i="5" s="1"/>
  <c r="C119" i="5" s="1"/>
  <c r="B32" i="5"/>
  <c r="B90" i="5" s="1"/>
  <c r="B120" i="5" s="1"/>
  <c r="B33" i="5"/>
  <c r="B91" i="5" s="1"/>
  <c r="B121" i="5" s="1"/>
  <c r="B34" i="5"/>
  <c r="B92" i="5" s="1"/>
  <c r="B122" i="5" s="1"/>
  <c r="B35" i="5"/>
  <c r="B93" i="5" s="1"/>
  <c r="B123" i="5" s="1"/>
  <c r="B36" i="5"/>
  <c r="B94" i="5" s="1"/>
  <c r="B124" i="5" s="1"/>
  <c r="B37" i="5"/>
  <c r="B95" i="5" s="1"/>
  <c r="B125" i="5" s="1"/>
  <c r="B39" i="5"/>
  <c r="B97" i="5" s="1"/>
  <c r="B127" i="5" s="1"/>
  <c r="B57" i="1"/>
  <c r="C57" i="1"/>
  <c r="D57" i="1"/>
  <c r="B58" i="1"/>
  <c r="C58" i="1"/>
  <c r="D58" i="1"/>
  <c r="C59" i="1"/>
  <c r="D59" i="1"/>
  <c r="B61" i="1"/>
  <c r="D61" i="1"/>
  <c r="B62" i="1"/>
  <c r="D62" i="1"/>
  <c r="B63" i="1"/>
  <c r="D63" i="1"/>
  <c r="B64" i="1"/>
  <c r="D64" i="1"/>
  <c r="D65" i="1"/>
  <c r="D66" i="1"/>
  <c r="D67" i="1"/>
  <c r="D68" i="1"/>
  <c r="D69" i="1"/>
  <c r="D70" i="1"/>
  <c r="D71" i="1"/>
  <c r="D73" i="1"/>
  <c r="B33" i="1"/>
  <c r="B65" i="1" s="1"/>
  <c r="C65" i="1"/>
  <c r="B34" i="1"/>
  <c r="B66" i="1" s="1"/>
  <c r="C66" i="1"/>
  <c r="B35" i="1"/>
  <c r="B67" i="1" s="1"/>
  <c r="C67" i="1"/>
  <c r="B36" i="1"/>
  <c r="B68" i="1" s="1"/>
  <c r="C36" i="1"/>
  <c r="C68" i="1" s="1"/>
  <c r="B37" i="1"/>
  <c r="B69" i="1" s="1"/>
  <c r="C37" i="1"/>
  <c r="C69" i="1" s="1"/>
  <c r="B38" i="1"/>
  <c r="B70" i="1" s="1"/>
  <c r="C38" i="1"/>
  <c r="C70" i="1" s="1"/>
  <c r="B39" i="1"/>
  <c r="B71" i="1" s="1"/>
  <c r="C39" i="1"/>
  <c r="C71" i="1" s="1"/>
  <c r="B41" i="1"/>
  <c r="B73" i="1" s="1"/>
  <c r="C41" i="1"/>
  <c r="C73" i="1" s="1"/>
  <c r="B31" i="4"/>
  <c r="B109" i="4"/>
  <c r="B131" i="4"/>
  <c r="C131" i="4"/>
  <c r="B132" i="4"/>
  <c r="B133" i="4"/>
  <c r="B134" i="4"/>
  <c r="B135" i="4"/>
  <c r="B136" i="4"/>
  <c r="C136" i="4"/>
  <c r="B137" i="4"/>
  <c r="C138" i="4"/>
  <c r="B140" i="4"/>
  <c r="C50" i="4"/>
  <c r="B51" i="4"/>
  <c r="C51" i="4"/>
  <c r="C52" i="4"/>
  <c r="B53" i="4"/>
  <c r="C53" i="4"/>
  <c r="B54" i="4"/>
  <c r="C55" i="4"/>
  <c r="B56" i="4"/>
  <c r="C56" i="4"/>
  <c r="B57" i="4"/>
  <c r="B58" i="4"/>
  <c r="B59" i="4"/>
  <c r="C59" i="4"/>
  <c r="B60" i="4"/>
  <c r="C60" i="4"/>
  <c r="B61" i="4"/>
  <c r="C61" i="4"/>
  <c r="B63" i="4"/>
  <c r="C63" i="4"/>
  <c r="B64" i="4"/>
  <c r="C64" i="4"/>
  <c r="B65" i="4"/>
  <c r="C65" i="4"/>
  <c r="B66" i="4"/>
  <c r="C66" i="4"/>
  <c r="B67" i="4"/>
  <c r="B68" i="4"/>
  <c r="C68" i="4"/>
  <c r="B69" i="4"/>
  <c r="C69" i="4"/>
  <c r="C70" i="4"/>
  <c r="B71" i="4"/>
  <c r="B72" i="4"/>
  <c r="C72" i="4"/>
  <c r="B73" i="4"/>
  <c r="C73" i="4"/>
  <c r="B74" i="4"/>
  <c r="C74" i="4"/>
  <c r="B75" i="4"/>
  <c r="B76" i="4"/>
  <c r="C76" i="4"/>
  <c r="B78" i="4"/>
  <c r="C78" i="4"/>
  <c r="B79" i="4"/>
  <c r="B80" i="4"/>
  <c r="C80" i="4"/>
  <c r="B81" i="4"/>
  <c r="C81" i="4"/>
  <c r="B84" i="4"/>
  <c r="B85" i="4"/>
  <c r="C85" i="4"/>
  <c r="B86" i="4"/>
  <c r="C86" i="4"/>
  <c r="B87" i="4"/>
  <c r="C87" i="4"/>
  <c r="B88" i="4"/>
  <c r="C88" i="4"/>
  <c r="B90" i="4"/>
  <c r="C90" i="4"/>
  <c r="B91" i="4"/>
  <c r="C91" i="4"/>
  <c r="B92" i="4"/>
  <c r="C92" i="4"/>
  <c r="B93" i="4"/>
  <c r="C93" i="4"/>
  <c r="B94" i="4"/>
  <c r="B96" i="4"/>
  <c r="B97" i="4"/>
  <c r="B99" i="4"/>
  <c r="B100" i="4"/>
  <c r="B101" i="4"/>
  <c r="B102" i="4"/>
  <c r="C103" i="4"/>
  <c r="B105" i="4"/>
  <c r="C105" i="4"/>
  <c r="B106" i="4"/>
  <c r="C106" i="4"/>
  <c r="B107" i="4"/>
  <c r="C107" i="4"/>
  <c r="B108" i="4"/>
  <c r="C108" i="4"/>
  <c r="C109" i="4"/>
  <c r="B110" i="4"/>
  <c r="C110" i="4"/>
  <c r="B111" i="4"/>
  <c r="C111" i="4"/>
  <c r="B112" i="4"/>
  <c r="C112" i="4"/>
  <c r="B113" i="4"/>
  <c r="C113" i="4"/>
  <c r="B114" i="4"/>
  <c r="C114" i="4"/>
  <c r="B115" i="4"/>
  <c r="C115" i="4"/>
  <c r="B116" i="4"/>
  <c r="C116" i="4"/>
  <c r="B117" i="4"/>
  <c r="C117" i="4"/>
  <c r="B118" i="4"/>
  <c r="C118" i="4"/>
  <c r="B122" i="4"/>
  <c r="C122" i="4"/>
  <c r="B123" i="4"/>
  <c r="C123" i="4"/>
  <c r="C124" i="4"/>
  <c r="B126" i="4"/>
  <c r="C126" i="4"/>
  <c r="B127" i="4"/>
  <c r="B128" i="4"/>
  <c r="B129" i="4"/>
  <c r="C129" i="4"/>
  <c r="B130" i="4"/>
  <c r="C130" i="4"/>
  <c r="C74" i="5" l="1"/>
  <c r="C104" i="5" s="1"/>
  <c r="G168" i="4"/>
  <c r="G167" i="4"/>
</calcChain>
</file>

<file path=xl/sharedStrings.xml><?xml version="1.0" encoding="utf-8"?>
<sst xmlns="http://schemas.openxmlformats.org/spreadsheetml/2006/main" count="837" uniqueCount="241">
  <si>
    <t>шт</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</si>
  <si>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</si>
  <si>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</si>
  <si>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</si>
  <si>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</si>
  <si>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</si>
  <si>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</si>
  <si>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</si>
  <si>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</si>
  <si>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</si>
  <si>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</si>
  <si>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</si>
  <si>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</si>
  <si>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</si>
  <si>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</si>
  <si>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</si>
  <si>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</si>
  <si>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</si>
  <si>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</si>
  <si>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</si>
  <si>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</si>
  <si>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</si>
  <si>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</si>
  <si>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</si>
  <si>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</si>
  <si>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</si>
  <si>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</si>
  <si>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</si>
  <si>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</si>
  <si>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</si>
  <si>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</si>
  <si>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</si>
  <si>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</si>
  <si>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</si>
  <si>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</si>
  <si>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</si>
  <si>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</si>
  <si>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</si>
  <si>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</si>
  <si>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Размер (ШхВхГ): 49х82х53 см, Материал обивки: ткань
Материал каркаса: металл, Цвет: черный
Максимальная нагрузка: 100 кг</t>
  </si>
  <si>
    <t xml:space="preserve">Стул для эксперта </t>
  </si>
  <si>
    <t>Компьютерная мышь</t>
  </si>
  <si>
    <t>1 розетка</t>
  </si>
  <si>
    <t>USB флешка</t>
  </si>
  <si>
    <t>Объем памяти (Гб): 32
Интерфейс: USB 2.0
Материал корпуса: пластик</t>
  </si>
  <si>
    <t>Программное обеспечение для ноутбуков</t>
  </si>
  <si>
    <t>Microsoft Windows 10 (возможен аналог)</t>
  </si>
  <si>
    <t>Klite Codek Pack (возможен аналог)</t>
  </si>
  <si>
    <t>Антивирус Kaspersky (возможен аналог)</t>
  </si>
  <si>
    <t>Mozilla Firefox (возможен аналог)</t>
  </si>
  <si>
    <t>Audacity (возможен аналог)</t>
  </si>
  <si>
    <t>VLC media player (возможен аналог)</t>
  </si>
  <si>
    <t>Smart Table (возможен аналог)</t>
  </si>
  <si>
    <t xml:space="preserve"> Movavi видеоредактор 15 SE Academic Edition (возможен аналог)</t>
  </si>
  <si>
    <t>SMART notebook (текущая версия) (возможен аналог)</t>
  </si>
  <si>
    <t>Устройство для видеозаписи</t>
  </si>
  <si>
    <t>Напольное покрытие</t>
  </si>
  <si>
    <t>уп</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</si>
  <si>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</si>
  <si>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</si>
  <si>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</si>
  <si>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</si>
  <si>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_100 м2 на всю зону</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</si>
  <si>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</si>
  <si>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</si>
  <si>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</si>
  <si>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</si>
  <si>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</si>
  <si>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 xml:space="preserve">уп ( на 1 конкурсанта) </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</si>
  <si>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</si>
  <si>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</si>
  <si>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</si>
  <si>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</si>
  <si>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Площадь зоны: не менее 100  кв.м.</t>
  </si>
  <si>
    <t xml:space="preserve">Электричество: 220 Вт подключения к сети  по (220 Вольт и 380 Вольт)	</t>
  </si>
  <si>
    <t>Покрытие пола: ковролин  - 100 м2 на всю зону</t>
  </si>
  <si>
    <t>Площадь зоны: не менее 25 кв.м.</t>
  </si>
  <si>
    <t>Освещение: Допустимо верхнее искусственное освещение ( не менее 200 люкс)</t>
  </si>
  <si>
    <t>Покрытие пола: ковролин  - _нет__ м2 на всю зону</t>
  </si>
  <si>
    <t>Площадь зоны: не менее 20 кв.м.</t>
  </si>
  <si>
    <t>Не требуется</t>
  </si>
  <si>
    <r>
      <t xml:space="preserve">Субъект Российской Федерации: </t>
    </r>
    <r>
      <rPr>
        <sz val="12"/>
        <rFont val="Times New Roman"/>
        <family val="1"/>
        <charset val="204"/>
      </rPr>
      <t xml:space="preserve">Красноярский край </t>
    </r>
    <r>
      <rPr>
        <b/>
        <sz val="12"/>
        <rFont val="Times New Roman"/>
        <family val="1"/>
        <charset val="204"/>
      </rPr>
      <t>РФ</t>
    </r>
  </si>
  <si>
    <t>Количество экспертов (в том числе с главным экспертом):8</t>
  </si>
  <si>
    <t>Количество конкурсантов (команд): 6</t>
  </si>
  <si>
    <t>Количество рабочих мест:  6</t>
  </si>
  <si>
    <r>
      <t xml:space="preserve">Адрес базовой организации: </t>
    </r>
    <r>
      <rPr>
        <sz val="11"/>
        <rFont val="Times New Roman"/>
        <family val="1"/>
        <charset val="204"/>
      </rPr>
      <t>г. Красноярск, ул. Академика Киренского д.70</t>
    </r>
  </si>
  <si>
    <t>Настольная игра "Грузовички"</t>
  </si>
  <si>
    <t>В набор входят: 3 грузовичка с прозрачными кузовами, детали формочки, буклет с заданиями. Возраст 3+ Количество игроков 1 Фигурки грузовая машина или самосвал, авто модельки или автобобиль –</t>
  </si>
  <si>
    <t>оборудование</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</si>
  <si>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</si>
  <si>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 xml:space="preserve">Lego WeDo 2.0 </t>
  </si>
  <si>
    <t>Базовый набор WeDo 9580,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</si>
  <si>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 xml:space="preserve">Набор дополнительных и WeDo 9585новых элементов для сборки более функциональных моделей WeDo . Позволяет построить четыре новые модели в сочетании с Базовым набором LEGO: «Колесо обозрения», «Подъемный кран», «Автомобиль» и «Дом». </t>
  </si>
  <si>
    <t xml:space="preserve">Lego WeDo 9580 базовый  </t>
  </si>
  <si>
    <t xml:space="preserve">Lego WeDo 9585 ресурсный </t>
  </si>
  <si>
    <t>Программируемый мини-робот Bee-bot</t>
  </si>
  <si>
    <t>Набор для начального обучения, расчитанный на возраст 4+ Matalab</t>
  </si>
  <si>
    <t>Разрешение экрана 1920x1080, Процессор - Core i5, Частота процессора- 1,3Ггц, Количество ядер процессора - 4, Оперативная память - 16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SSD, Объем жесткого диска - 500 ГБ, Тип - ноутбук, Процессор-Intel Core i5 8550U 1300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</si>
  <si>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18.0</t>
  </si>
  <si>
    <t>Стеллаж (этажерка) для размещения дидактических материалов</t>
  </si>
  <si>
    <t>Пластиковый 3 уровня</t>
  </si>
  <si>
    <t>Столы детские квадратные</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</si>
  <si>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</si>
  <si>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Мобильная доска на ножках. Формат А 4</t>
  </si>
  <si>
    <t>Умеренная жесткость. Диаметр: 8, 15 см. Шипы мелкие. Цвет: мультиколор</t>
  </si>
  <si>
    <t>Валик</t>
  </si>
  <si>
    <t>Тканевый, мягкий, под голову</t>
  </si>
  <si>
    <t>Набор 10 шт. Материал: пластик. Цвет: мультиколор. 2 шарика.</t>
  </si>
  <si>
    <t>Наборы предметных картинок: профессии, правила дорожного движения, сказочные герои.</t>
  </si>
  <si>
    <t>Федеральная образовательная программа дошкольного образования</t>
  </si>
  <si>
    <t>Образовательная программа дошкольного образования</t>
  </si>
  <si>
    <t>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t>
  </si>
  <si>
    <t>Пластиковая, белая, А4</t>
  </si>
  <si>
    <t>Стакан пластиковый</t>
  </si>
  <si>
    <t>Правила дорожного движения</t>
  </si>
  <si>
    <t>Машинки, динозавры, дикие и домашние животные</t>
  </si>
  <si>
    <t>Теремок, Репка, Маша и медведь</t>
  </si>
  <si>
    <t>Мягкие игрушки: мишка, зайка, кукла, машина грузовая</t>
  </si>
  <si>
    <t>Пластик 300 мл.</t>
  </si>
  <si>
    <t>А4, ПВХ, цвет: черный</t>
  </si>
  <si>
    <t>пластик, цвет: мультколор</t>
  </si>
  <si>
    <t>220 W</t>
  </si>
  <si>
    <t>Бумага для рисования</t>
  </si>
  <si>
    <t>Белая. Набор. Формат А3</t>
  </si>
  <si>
    <t>упаковка</t>
  </si>
  <si>
    <t>Круглые, пластиковое основание</t>
  </si>
  <si>
    <t>220w</t>
  </si>
  <si>
    <t>Полотенце. Материал: хлопок, махровое. Размер: 30х50 см, Цвет: мультиколор.</t>
  </si>
  <si>
    <t>Контейнер пластиковый, полукруглый</t>
  </si>
  <si>
    <t>Ковер овальной формы 3*4</t>
  </si>
  <si>
    <t>Пластиковая емкость 200 мл с дозатором</t>
  </si>
  <si>
    <t xml:space="preserve">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</si>
  <si>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Контейнер напольный для полотенец. Материал: пластик. Размер: 60х40х40см</t>
  </si>
  <si>
    <t>Контенер для полотенец напольный</t>
  </si>
  <si>
    <t>Тканевый мешочек со шнурком для завязывания. Материал: хлопок. Размеры: 20х35см.</t>
  </si>
  <si>
    <t>Деревянные, набор 50 шт</t>
  </si>
  <si>
    <t>Палочки для суши</t>
  </si>
  <si>
    <t>Корзина серго цвета, платиковая</t>
  </si>
  <si>
    <t>Пищевая, рулон</t>
  </si>
  <si>
    <t>Прозрачная, рулон</t>
  </si>
  <si>
    <t>Песок для лепки. Не липнет к рукам. Цвет: мультиколор. Ведро 1 кг.</t>
  </si>
  <si>
    <t>Материал: винил. Прозрачные. 2 шт.</t>
  </si>
  <si>
    <t>Блок бумаги белого цвета, А1</t>
  </si>
  <si>
    <t>TK-5240C TK-5240K TK-5240M TK-5240Y</t>
  </si>
  <si>
    <t>батарейка алкалиновая АА</t>
  </si>
  <si>
    <t>Формат листов: А4. Количество листов в пачке: 500 шт. Класс бумаги: С. Плотность бумаги: 80 г/кв.м.</t>
  </si>
  <si>
    <t>белый, ширина 25мм</t>
  </si>
  <si>
    <t>белый, ширина 20 см</t>
  </si>
  <si>
    <t>Ручка шариковая со сменным стержнем. Стержень с чернилами синего цвета. Толщина линии: 0,5 мм.</t>
  </si>
  <si>
    <t>Скрепки. Материал: металл, без покрытия. Размер: 33 мм. Количество: 100 шт.</t>
  </si>
  <si>
    <t>Папка-файл перфорированная. Цвет: прозрачный. В упаковке: 100 шт. Предназначены для хранения бумаг.</t>
  </si>
  <si>
    <t>Маркер перманентный, линия 2 мм. Тип: нестираемый. Цвет: чёрный.</t>
  </si>
  <si>
    <t>Выдвижное лезвие в пластиковом корпусе. Ширина лезвия 18 мм.</t>
  </si>
  <si>
    <t>Рулон, количество в рулоне: 30 шт. Объем 30 л. Цвет: черный.</t>
  </si>
  <si>
    <t>Полотенца бумажные трехслойные рулонные (12,4 метров) (4 рулона)</t>
  </si>
  <si>
    <t>Корзина серого цвета, платиковая</t>
  </si>
  <si>
    <t>Dr.Web 12.0</t>
  </si>
  <si>
    <t>Google Chrome</t>
  </si>
  <si>
    <t>Audacity</t>
  </si>
  <si>
    <t xml:space="preserve">VLC Media player </t>
  </si>
  <si>
    <t>Smart Notebook 19.0</t>
  </si>
  <si>
    <t xml:space="preserve">Microsoft Windows 10 </t>
  </si>
  <si>
    <t>Klite Codek Pack</t>
  </si>
  <si>
    <t>LEGO WeDo</t>
  </si>
  <si>
    <t>TK - 1200</t>
  </si>
  <si>
    <t xml:space="preserve">"Столешница изготовлена из ЛДСП толщина 16 мм, облицована противоударной кромкой ПВХ 1 мм. Ноги опоры – ЛДСП, толщина 16 мм, ребро жесткости – ЛДСП, толщина 16 мм облиовка противоударной кромкой ПВХ 1 мм. Цвет - орех лесной.
Размеры: длина стола - 1600 мм, глубина стола - 700 мм, высота стола - 750 мм."
</t>
  </si>
  <si>
    <t>РазмерСтул офисный. Размер (ШхВхГ): 49x82x53 см. Материал обивки: ткань. Цвет черный. Материал каркаса: металл. Цвет: черный. Без подлокотников. Максимальная нагрузка: 100 кг.
 (ШхВхГ): 49х82х53 см, Материал обивки: ткань
Материал каркаса: металл, Цвет: черный
Максимальная нагрузка: 100 кг</t>
  </si>
  <si>
    <t>Сиденье фанера квадратной формы, на металлических ножках.</t>
  </si>
  <si>
    <t>Шкаф для дидактических материалов, игрушек</t>
  </si>
  <si>
    <t xml:space="preserve"> Горка МДФ  из 4-х секций. С открытыми полками. Длина 1200 см</t>
  </si>
  <si>
    <t>Стеллаж для спортивного оборудования</t>
  </si>
  <si>
    <t xml:space="preserve"> Горка МДФ  из 2-х секций. С открытыми полками. Длина 1200 см</t>
  </si>
  <si>
    <t>Помпон на деревянной ручке. Материал помпона: полиэтилен</t>
  </si>
  <si>
    <t>Кегли</t>
  </si>
  <si>
    <t xml:space="preserve">Умывальник  с бачком для воды и нишей для размещения предметов </t>
  </si>
  <si>
    <t>Трубочки для коктейля, набор 50 шт.</t>
  </si>
  <si>
    <t>набор</t>
  </si>
  <si>
    <t>Пластиковый стакан для опытов</t>
  </si>
  <si>
    <t>200 мл, набор 30 шт.</t>
  </si>
  <si>
    <t>Тумбочка офисная</t>
  </si>
  <si>
    <t>ЛДСП, на колесах, с закрытыми полками</t>
  </si>
  <si>
    <t>ЛДСП, овальной формы, цвет серый</t>
  </si>
  <si>
    <t xml:space="preserve">1. Зона для работ предусмотренных в Модулях обязательных к выполнению (инвариант)  (6 рабочих мест) </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</si>
  <si>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</si>
  <si>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 xml:space="preserve">0,5 пач( на 1 раб.место) </t>
  </si>
  <si>
    <t>Стол угловой</t>
  </si>
  <si>
    <t>ЛДСП, цвет орех, размер 1200х1200</t>
  </si>
  <si>
    <t>Количество рабочих мест:   6</t>
  </si>
  <si>
    <t>Размер (ШхВхГ): 49х82х53 см. Каркас стула: стальной, серый. Основания спинки, сидения: ткань; без подлокотников. Столик прямоугольной формы со скругленными углами. Материал: ЛДСП. Цвет: коричневый.
Максимальная нагрузка: 100 кг</t>
  </si>
  <si>
    <t>Материал исполнения: Ножки – металл, столешница – ЛДСП 16мм, кромка ПВХ 2мм со скругленными углами. Цветовое разрешение ЛДСП  синего цвета.</t>
  </si>
  <si>
    <t>Резиновый коврик с мелкими шипами (комплект)</t>
  </si>
  <si>
    <t>Мойка и бачок  выполнены из нержавеющей стали. Модель не имеет водонагревателя.
В нижней части умывальника расположена ниша для установки слива или размещения предметов бытовой необходимости.</t>
  </si>
  <si>
    <t xml:space="preserve">Детский конструктор «Городок»                                                                                                                                                         
Куб - 4 шт. Треугольник  с вырезом - 2шт.
Прямоугольный параллелепипед  - 2шт.  Прямоугольник плоский - 6 шт.
</t>
  </si>
  <si>
    <t>Пластик, диаметр 60 см</t>
  </si>
  <si>
    <t>Пипидасторы</t>
  </si>
  <si>
    <t>Линейка</t>
  </si>
  <si>
    <t>Пластик прозрачный, 30 см</t>
  </si>
  <si>
    <t>шт.( на 1 раб.место)</t>
  </si>
  <si>
    <t>Количество экспертов (в том числе с главным экспертом): 8</t>
  </si>
  <si>
    <t>Пластилин</t>
  </si>
  <si>
    <t>Количество конкурсантов (команд):  6</t>
  </si>
  <si>
    <t>Адрес базовой организации: г. Красноярск, ул. Академика Киренского д.70</t>
  </si>
  <si>
    <t>Базовая организация расположения конкурсной площадки: КГБПОУ "Красноярский педагогический колледж № 2"</t>
  </si>
  <si>
    <r>
      <t xml:space="preserve">Базовая организация расположения конкурсной площадки: </t>
    </r>
    <r>
      <rPr>
        <sz val="11"/>
        <rFont val="Times New Roman"/>
        <family val="1"/>
        <charset val="204"/>
      </rPr>
      <t>КГБПОУ "Красноярский педагогический колледж № 2"</t>
    </r>
  </si>
  <si>
    <t xml:space="preserve">Интерактивная панель Edflat </t>
  </si>
  <si>
    <t>Персональный компьютер</t>
  </si>
  <si>
    <t>Видеокамера Sony HDR - CX 625</t>
  </si>
  <si>
    <t>МФУ цветное Kyocera 8124</t>
  </si>
  <si>
    <t>Windows Mouvi Maker</t>
  </si>
  <si>
    <t>Разрешение экрана 1920x1080, Процессор - Core i3,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</si>
  <si>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 xml:space="preserve">Оборудование IT </t>
  </si>
  <si>
    <t>Ноутбук Aouarius  CMP NS 685U R11</t>
  </si>
  <si>
    <t>Intel core i5 8250, 1600 ГГц, оперативная память 8 Гб, жесткий диск 500 Гб, видеокарта встроенная, Объем видеопамяти - 2096 МБ, Установленная ОС - Windows 10, Тип жесткого диска - HDD</t>
  </si>
  <si>
    <t>Интерактивная песочница isadBox Smail</t>
  </si>
  <si>
    <t>Intel Core i5,  8400 2.80 ГГц, объем оперативной памяти 8 Гб, жесткий диск HDD 500 Гб</t>
  </si>
  <si>
    <t xml:space="preserve">Запасной картридж для МФУ </t>
  </si>
  <si>
    <t xml:space="preserve">TK 5230  (Y,BK,C,M) </t>
  </si>
  <si>
    <t>МФУ цветной 5521 cdn</t>
  </si>
  <si>
    <t>Тип печати: лазерный Технология печати: лазерная Цветность печати: цветная Максимальный формат: A4 Интерфейсы: Ethernet (RJ-45), USB, AirPrint, Скорость ч/б печати (A4): 21 изобр./мин
Функции печати: автоматическая двусторонняя печать</t>
  </si>
  <si>
    <t>Микрофонная радиосистема Sennhaiser XSW 52-E</t>
  </si>
  <si>
    <t>Ноутбук Aouarius CMP NS685U R11</t>
  </si>
  <si>
    <t>Разрешение экрана 1920x1080, Процессор - Core i5, Частота процессора- 1,3Ггц, Количество ядер процессора - 4, Оперативная память - 16 ГБ, Тип видеокарты -дискретная, дискретная и встроенная, Установленная ОС - Windows 10, Тип жесткого диска - SSD, Объем жесткого диска - 500 ГБ, Тип - ноутбук, Процессор-Intel Core i5 8550U 1300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</si>
  <si>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Ноутбук Infinix  INDOOK Y 3 MAX</t>
  </si>
  <si>
    <t>Разрешение экрана 1920x1080, Процессор - Core i5, Частота процессора- 1,3Ггц, Количество ядер процессора - 4, Оперативная память - 16 ГБ, Тип видеокарты -дискретная</t>
  </si>
  <si>
    <t>Infinix inbook Y3 Max</t>
  </si>
  <si>
    <t xml:space="preserve">1. Зона для работ предусмотренных в вариативном Модуль Г   и Модуль Д (6 рабочих мест) </t>
  </si>
  <si>
    <r>
      <t xml:space="preserve">Субъект Российской Федерации: </t>
    </r>
    <r>
      <rPr>
        <sz val="12"/>
        <rFont val="Times New Roman"/>
        <family val="1"/>
        <charset val="204"/>
      </rPr>
      <t>Красноярский край</t>
    </r>
  </si>
  <si>
    <t>Субъект Российской Федерации: Красноярский край</t>
  </si>
  <si>
    <r>
      <t xml:space="preserve">Даты проведения: </t>
    </r>
    <r>
      <rPr>
        <sz val="11"/>
        <rFont val="Times New Roman"/>
        <family val="1"/>
        <charset val="204"/>
      </rPr>
      <t>25.02.2024 - 01.03.2024 гг</t>
    </r>
  </si>
  <si>
    <t>Даты проведения: 25.02.2024 - 01.03.2024 гг</t>
  </si>
  <si>
    <t xml:space="preserve">нулевой </t>
  </si>
  <si>
    <t>нет</t>
  </si>
  <si>
    <t>Пластик, длина 60 см</t>
  </si>
  <si>
    <t>юб</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</si>
  <si>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(Дошкольное воспитание ЮНИОРЫ )</t>
    </r>
  </si>
  <si>
    <t>Главный эксперт: Харитонова Наталья Юрьевна +791357788179, hn1971@bk.ru</t>
  </si>
  <si>
    <t>Технический эксперт: Сударикова Наталья Сергеевна +7 983 293-86-97    natasha199778@gmail.com</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</si>
  <si>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(Компетенция "Дошкольное воспитание"ЮНИОРЫ)</t>
    </r>
  </si>
  <si>
    <r>
      <t xml:space="preserve">Инфраструктурный лист для оснащения конкурсной площадки Чемпионата (Региональный этап)
</t>
    </r>
    <r>
      <rPr>
        <sz val="16"/>
        <color rgb="FFFF0000"/>
        <rFont val="Times New Roman"/>
        <family val="1"/>
        <charset val="204"/>
      </rPr>
      <t>Компетенция "Дошкольное воспитание" ЮНИОРЫ</t>
    </r>
  </si>
  <si>
    <t xml:space="preserve">Технический эксперт   Сударикова Наталья Сергеевна +7 983 293-86-97    natasha199778@gmail.com </t>
  </si>
  <si>
    <r>
      <t xml:space="preserve">Инфраструктурный лист для оснащения конкурсной площадки Чемпионата (Региональный этап)
</t>
    </r>
    <r>
      <rPr>
        <i/>
        <sz val="16"/>
        <rFont val="Times New Roman"/>
        <family val="1"/>
        <charset val="204"/>
      </rPr>
      <t>(</t>
    </r>
    <r>
      <rPr>
        <i/>
        <sz val="16"/>
        <color rgb="FFFF0000"/>
        <rFont val="Times New Roman"/>
        <family val="1"/>
        <charset val="204"/>
      </rPr>
      <t>Компетенция "Дошкольное воспитание"ЮНИОРЫ</t>
    </r>
    <r>
      <rPr>
        <i/>
        <sz val="16"/>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</si>
</sst>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sz val="16"/>
      <color rgb="FFFF0000"/>
      <name val="Times New Roman"/>
      <family val="1"/>
      <charset val="204"/>
    </font>
    <font>
      <i/>
      <sz val="16"/>
      <name val="Times New Roman"/>
      <family val="1"/>
      <charset val="204"/>
    </font>
    <font>
      <sz val="12"/>
      <name val="Times New Roman"/>
      <family val="1"/>
      <charset val="204"/>
    </font>
    <font>
      <sz val="11"/>
      <color theme="1"/>
      <name val="Times New Roman"/>
      <family val="1"/>
      <charset val="204"/>
    </font>
    <font>
      <sz val="10"/>
      <color rgb="FF000000"/>
      <name val="Arial"/>
    </font>
  </fonts>
  <fills count="11">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14" fillId="0" borderId="0"/>
  </cellStyleXfs>
  <cellXfs count="153">
    <xf numFmtId="0" fontId="0" fillId="0" borderId="0" xfId="0"/>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2" fillId="0" borderId="1" xfId="1" applyFont="1" applyBorder="1" applyAlignment="1">
      <alignment horizontal="left" vertical="center"/>
    </xf>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1" fillId="0" borderId="0" xfId="1" applyFont="1"/>
    <xf numFmtId="0" fontId="2" fillId="0" borderId="15" xfId="1" applyFont="1" applyBorder="1" applyAlignment="1">
      <alignment horizontal="left" vertical="center" wrapText="1"/>
    </xf>
    <xf numFmtId="0" fontId="2" fillId="0" borderId="15" xfId="1" applyFont="1" applyBorder="1" applyAlignment="1">
      <alignment horizontal="left" vertical="top" wrapText="1"/>
    </xf>
    <xf numFmtId="0" fontId="2" fillId="0" borderId="15" xfId="1" applyFont="1" applyBorder="1" applyAlignment="1">
      <alignment horizontal="center" vertical="center" wrapText="1"/>
    </xf>
    <xf numFmtId="0" fontId="1" fillId="0" borderId="0" xfId="1" applyFont="1"/>
    <xf numFmtId="0" fontId="2" fillId="8" borderId="1" xfId="1" applyFont="1" applyFill="1" applyBorder="1" applyAlignment="1">
      <alignment horizontal="left" vertical="top"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center" vertical="center"/>
    </xf>
    <xf numFmtId="0" fontId="1" fillId="0" borderId="0" xfId="1" applyFont="1"/>
    <xf numFmtId="0" fontId="1" fillId="0" borderId="0" xfId="1"/>
    <xf numFmtId="0" fontId="2" fillId="0" borderId="24" xfId="1" applyFont="1" applyBorder="1" applyAlignment="1">
      <alignment horizontal="left" vertical="center" wrapText="1"/>
    </xf>
    <xf numFmtId="0" fontId="2" fillId="0" borderId="24" xfId="1" applyFont="1" applyBorder="1" applyAlignment="1">
      <alignment horizontal="left" vertical="top" wrapText="1"/>
    </xf>
    <xf numFmtId="0" fontId="2" fillId="0" borderId="1" xfId="1" applyFont="1" applyBorder="1" applyAlignment="1">
      <alignment vertical="top" wrapText="1"/>
    </xf>
    <xf numFmtId="0" fontId="1" fillId="0" borderId="0" xfId="1" applyFont="1"/>
    <xf numFmtId="0" fontId="13" fillId="0" borderId="1" xfId="1" applyFont="1" applyBorder="1" applyAlignment="1">
      <alignment horizontal="left" vertical="top"/>
    </xf>
    <xf numFmtId="0" fontId="1" fillId="0" borderId="0" xfId="1" applyFont="1"/>
    <xf numFmtId="0" fontId="1" fillId="0" borderId="0" xfId="1"/>
    <xf numFmtId="0" fontId="1" fillId="0" borderId="0" xfId="1" applyFont="1"/>
    <xf numFmtId="0" fontId="2" fillId="0" borderId="1" xfId="1" applyFont="1" applyFill="1" applyBorder="1" applyAlignment="1">
      <alignment horizontal="left" vertical="top"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xf numFmtId="0" fontId="1" fillId="0" borderId="0" xfId="1" applyFont="1" applyFill="1"/>
    <xf numFmtId="0" fontId="1" fillId="10" borderId="0" xfId="1" applyFill="1"/>
    <xf numFmtId="0" fontId="2" fillId="0" borderId="24" xfId="1" applyFont="1" applyBorder="1" applyAlignment="1">
      <alignment horizontal="center" vertical="center" wrapText="1"/>
    </xf>
    <xf numFmtId="0" fontId="2" fillId="0" borderId="24" xfId="1" applyFont="1" applyBorder="1" applyAlignment="1">
      <alignment horizontal="center" vertical="top" wrapText="1"/>
    </xf>
    <xf numFmtId="0" fontId="2" fillId="0" borderId="24" xfId="1" applyFont="1" applyBorder="1" applyAlignment="1">
      <alignment horizontal="left" vertical="top"/>
    </xf>
    <xf numFmtId="0" fontId="2" fillId="0" borderId="24" xfId="1" applyFont="1" applyFill="1" applyBorder="1" applyAlignment="1">
      <alignment horizontal="left" vertical="center" wrapText="1"/>
    </xf>
    <xf numFmtId="0" fontId="2" fillId="0" borderId="24" xfId="1" applyFont="1" applyFill="1" applyBorder="1" applyAlignment="1">
      <alignment horizontal="left" vertical="top" wrapText="1"/>
    </xf>
    <xf numFmtId="0" fontId="2" fillId="0" borderId="24" xfId="1" applyFont="1" applyFill="1" applyBorder="1" applyAlignment="1">
      <alignment horizontal="center" vertical="top" wrapText="1"/>
    </xf>
    <xf numFmtId="0" fontId="2" fillId="0" borderId="24" xfId="1" applyFont="1" applyFill="1" applyBorder="1" applyAlignment="1">
      <alignment horizontal="center" vertical="center" wrapText="1"/>
    </xf>
    <xf numFmtId="0" fontId="1" fillId="0" borderId="0" xfId="1" applyFill="1"/>
    <xf numFmtId="0" fontId="2" fillId="0" borderId="24" xfId="1" applyFont="1" applyFill="1" applyBorder="1" applyAlignment="1">
      <alignment horizontal="left" vertical="top"/>
    </xf>
    <xf numFmtId="0" fontId="2" fillId="0" borderId="2" xfId="1" applyFont="1" applyFill="1" applyBorder="1" applyAlignment="1">
      <alignment horizontal="left" vertical="top" wrapText="1"/>
    </xf>
    <xf numFmtId="0" fontId="2" fillId="0" borderId="24" xfId="1" applyFont="1" applyBorder="1" applyAlignment="1">
      <alignment horizontal="center" vertical="center"/>
    </xf>
    <xf numFmtId="0" fontId="2" fillId="0" borderId="24" xfId="1" applyFont="1" applyFill="1" applyBorder="1" applyAlignment="1">
      <alignment horizontal="center" vertical="top"/>
    </xf>
    <xf numFmtId="0" fontId="2" fillId="0" borderId="5" xfId="1" applyFont="1" applyBorder="1" applyAlignment="1">
      <alignment horizontal="center" vertical="center" wrapText="1"/>
    </xf>
    <xf numFmtId="0" fontId="1" fillId="0" borderId="0" xfId="1" applyAlignment="1">
      <alignment horizontal="left" vertical="center"/>
    </xf>
    <xf numFmtId="0" fontId="1" fillId="0" borderId="0" xfId="1" applyAlignment="1">
      <alignment horizontal="left"/>
    </xf>
    <xf numFmtId="0" fontId="2" fillId="0" borderId="24" xfId="0" applyFont="1" applyFill="1" applyBorder="1" applyAlignment="1">
      <alignment vertical="top" wrapText="1"/>
    </xf>
    <xf numFmtId="0" fontId="1" fillId="0" borderId="0" xfId="1" applyFont="1"/>
    <xf numFmtId="0" fontId="2" fillId="0" borderId="1" xfId="1" applyFont="1" applyBorder="1" applyAlignment="1">
      <alignment wrapText="1"/>
    </xf>
    <xf numFmtId="0" fontId="1" fillId="0" borderId="0" xfId="1" applyFont="1"/>
    <xf numFmtId="0" fontId="1" fillId="0" borderId="0" xfId="1"/>
    <xf numFmtId="0" fontId="2" fillId="0" borderId="1" xfId="1" applyFont="1" applyFill="1" applyBorder="1" applyAlignment="1">
      <alignment horizontal="left"/>
    </xf>
    <xf numFmtId="0" fontId="2" fillId="0" borderId="1" xfId="1" applyFont="1" applyFill="1" applyBorder="1" applyAlignment="1">
      <alignment horizontal="left" vertical="center"/>
    </xf>
    <xf numFmtId="0" fontId="2" fillId="8" borderId="24" xfId="1" applyFont="1" applyFill="1" applyBorder="1" applyAlignment="1">
      <alignment horizontal="left" vertical="top" wrapText="1"/>
    </xf>
    <xf numFmtId="0" fontId="4" fillId="0" borderId="1" xfId="1" applyFont="1" applyBorder="1" applyAlignment="1">
      <alignment horizontal="left" vertical="top"/>
    </xf>
    <xf numFmtId="0" fontId="13" fillId="9" borderId="1" xfId="2" applyFont="1" applyFill="1" applyBorder="1" applyAlignment="1">
      <alignment vertical="top" wrapText="1"/>
    </xf>
    <xf numFmtId="0" fontId="2" fillId="0" borderId="1" xfId="1" applyFont="1" applyFill="1" applyBorder="1" applyAlignment="1">
      <alignment horizontal="left" vertical="top"/>
    </xf>
    <xf numFmtId="0" fontId="2" fillId="0" borderId="1" xfId="1" applyFont="1" applyFill="1" applyBorder="1" applyAlignment="1">
      <alignment horizontal="center" vertical="top" wrapText="1"/>
    </xf>
    <xf numFmtId="0" fontId="2" fillId="0" borderId="18" xfId="1" applyFont="1" applyBorder="1" applyAlignment="1">
      <alignment horizontal="left"/>
    </xf>
    <xf numFmtId="0" fontId="13" fillId="8" borderId="24" xfId="0" applyFont="1" applyFill="1" applyBorder="1" applyAlignment="1">
      <alignment vertical="top" wrapText="1"/>
    </xf>
    <xf numFmtId="0" fontId="2" fillId="0" borderId="2" xfId="1" applyFont="1" applyFill="1" applyBorder="1" applyAlignment="1">
      <alignment horizontal="left"/>
    </xf>
    <xf numFmtId="0" fontId="2" fillId="0" borderId="2" xfId="1" applyFont="1" applyFill="1" applyBorder="1"/>
    <xf numFmtId="0" fontId="2" fillId="0" borderId="2" xfId="1" applyFont="1" applyFill="1" applyBorder="1" applyAlignment="1">
      <alignment horizontal="center" vertical="center"/>
    </xf>
    <xf numFmtId="0" fontId="1" fillId="0" borderId="24" xfId="1" applyFont="1" applyBorder="1"/>
    <xf numFmtId="0" fontId="2" fillId="0" borderId="24" xfId="1" applyFont="1" applyBorder="1"/>
    <xf numFmtId="0" fontId="2" fillId="0" borderId="24" xfId="1" applyFont="1" applyBorder="1" applyAlignment="1">
      <alignment vertical="top" wrapText="1"/>
    </xf>
    <xf numFmtId="0" fontId="13" fillId="0" borderId="24" xfId="1" applyFont="1" applyBorder="1" applyAlignment="1">
      <alignment vertical="top" wrapText="1"/>
    </xf>
    <xf numFmtId="0" fontId="2" fillId="0" borderId="24" xfId="1" applyFont="1" applyBorder="1" applyAlignment="1">
      <alignment horizontal="center" vertical="top"/>
    </xf>
    <xf numFmtId="0" fontId="2" fillId="0" borderId="24" xfId="1" applyFont="1" applyBorder="1" applyAlignment="1">
      <alignment vertical="top"/>
    </xf>
    <xf numFmtId="0" fontId="2" fillId="0" borderId="24" xfId="1" applyFont="1" applyBorder="1" applyAlignment="1">
      <alignment horizontal="left" vertical="center"/>
    </xf>
    <xf numFmtId="0" fontId="2" fillId="0" borderId="24" xfId="1" applyFont="1" applyFill="1" applyBorder="1" applyAlignment="1">
      <alignment horizontal="center" vertical="center"/>
    </xf>
    <xf numFmtId="0" fontId="2" fillId="0" borderId="24" xfId="1" applyFont="1" applyFill="1" applyBorder="1"/>
    <xf numFmtId="0" fontId="1" fillId="0" borderId="24" xfId="1" applyFont="1" applyBorder="1" applyAlignment="1">
      <alignment horizontal="left"/>
    </xf>
    <xf numFmtId="0" fontId="13" fillId="0" borderId="24" xfId="1" applyFont="1" applyBorder="1" applyAlignment="1">
      <alignment horizontal="left" vertical="top"/>
    </xf>
    <xf numFmtId="0" fontId="13" fillId="0" borderId="24" xfId="1" applyFont="1" applyBorder="1" applyAlignment="1">
      <alignment horizontal="left" vertical="top" wrapText="1"/>
    </xf>
    <xf numFmtId="0" fontId="3" fillId="0" borderId="24" xfId="1" applyFont="1" applyBorder="1" applyAlignment="1">
      <alignment horizontal="center" vertical="center"/>
    </xf>
    <xf numFmtId="0" fontId="3" fillId="0" borderId="24" xfId="1" applyFont="1" applyBorder="1" applyAlignment="1">
      <alignment horizontal="left"/>
    </xf>
    <xf numFmtId="0" fontId="2" fillId="0" borderId="11" xfId="1" applyFont="1" applyBorder="1" applyAlignment="1">
      <alignment horizontal="left" vertical="top" wrapText="1"/>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4" xfId="1" applyFont="1" applyBorder="1" applyAlignment="1">
      <alignment horizontal="left" vertical="top" wrapText="1"/>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3" fillId="0" borderId="0" xfId="1" applyFont="1"/>
    <xf numFmtId="0" fontId="3" fillId="0" borderId="10" xfId="1" applyFont="1" applyBorder="1"/>
    <xf numFmtId="0" fontId="3" fillId="0" borderId="8" xfId="1" applyFont="1" applyBorder="1"/>
    <xf numFmtId="0" fontId="3" fillId="0" borderId="7"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3" fillId="0" borderId="13" xfId="1" applyFont="1" applyBorder="1"/>
    <xf numFmtId="0" fontId="3" fillId="0" borderId="12" xfId="1" applyFont="1" applyBorder="1"/>
    <xf numFmtId="0" fontId="3" fillId="0" borderId="0" xfId="1" applyFont="1" applyAlignment="1">
      <alignment horizontal="right"/>
    </xf>
    <xf numFmtId="0" fontId="1" fillId="0" borderId="0" xfId="1" applyFont="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7" fillId="0" borderId="14" xfId="1" applyFont="1" applyBorder="1" applyAlignment="1">
      <alignment horizontal="left" vertical="top" wrapText="1"/>
    </xf>
    <xf numFmtId="0" fontId="7" fillId="0" borderId="11" xfId="1" applyFont="1" applyBorder="1" applyAlignment="1">
      <alignment horizontal="left" vertical="top" wrapText="1"/>
    </xf>
    <xf numFmtId="0" fontId="5" fillId="2" borderId="28" xfId="1" applyFont="1" applyFill="1" applyBorder="1" applyAlignment="1">
      <alignment horizontal="center" vertical="center"/>
    </xf>
    <xf numFmtId="0" fontId="3" fillId="0" borderId="0" xfId="1" applyFont="1" applyBorder="1"/>
    <xf numFmtId="0" fontId="5" fillId="2" borderId="26"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4"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26" xfId="1" applyFont="1" applyFill="1" applyBorder="1" applyAlignment="1">
      <alignment horizontal="center" vertical="center"/>
    </xf>
    <xf numFmtId="0" fontId="3" fillId="5" borderId="16" xfId="1" applyFont="1" applyFill="1" applyBorder="1" applyAlignment="1">
      <alignment horizontal="center"/>
    </xf>
    <xf numFmtId="0" fontId="3" fillId="5" borderId="25" xfId="1" applyFont="1" applyFill="1" applyBorder="1" applyAlignment="1">
      <alignment horizontal="center"/>
    </xf>
    <xf numFmtId="0" fontId="5" fillId="3" borderId="18" xfId="1" applyFont="1" applyFill="1" applyBorder="1" applyAlignment="1">
      <alignment horizontal="left" vertical="center"/>
    </xf>
    <xf numFmtId="0" fontId="5" fillId="3" borderId="17" xfId="1" applyFont="1" applyFill="1" applyBorder="1" applyAlignment="1">
      <alignment horizontal="left" vertical="center"/>
    </xf>
    <xf numFmtId="0" fontId="5" fillId="3" borderId="5" xfId="1" applyFont="1" applyFill="1" applyBorder="1" applyAlignment="1">
      <alignment horizontal="left"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 xfId="1" applyFont="1" applyFill="1" applyBorder="1" applyAlignment="1">
      <alignment horizontal="center" vertical="center"/>
    </xf>
    <xf numFmtId="0" fontId="5" fillId="3" borderId="26" xfId="1" applyFont="1" applyFill="1" applyBorder="1" applyAlignment="1">
      <alignment horizontal="left" vertical="center"/>
    </xf>
    <xf numFmtId="0" fontId="3" fillId="5" borderId="16" xfId="1" applyFont="1" applyFill="1" applyBorder="1"/>
    <xf numFmtId="0" fontId="3" fillId="5" borderId="25" xfId="1" applyFont="1" applyFill="1" applyBorder="1"/>
    <xf numFmtId="0" fontId="5" fillId="7" borderId="28" xfId="1" applyFont="1" applyFill="1" applyBorder="1" applyAlignment="1">
      <alignment horizontal="center"/>
    </xf>
    <xf numFmtId="0" fontId="5" fillId="7" borderId="0" xfId="1" applyFont="1" applyFill="1" applyBorder="1" applyAlignment="1">
      <alignment horizontal="center"/>
    </xf>
    <xf numFmtId="0" fontId="5" fillId="7" borderId="27" xfId="1" applyFont="1" applyFill="1" applyBorder="1" applyAlignment="1">
      <alignment horizontal="center"/>
    </xf>
    <xf numFmtId="0" fontId="1" fillId="0" borderId="0" xfId="1"/>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NAPKPK2\Dataserver\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refreshError="1"/>
      <sheetData sheetId="1" refreshError="1">
        <row r="48">
          <cell r="C48" t="str">
            <v>Бумага белая формата А4</v>
          </cell>
          <cell r="D48" t="str">
            <v>Формат листов: А4 ,Количество листов в пачке: 500 ,Класс бумаги: C ,Белизна: 146 %, Плотность бумаги: 80 г/кв.м</v>
          </cell>
        </row>
        <row r="49">
          <cell r="C49" t="str">
            <v>Папка-скоросшиватель</v>
          </cell>
        </row>
        <row r="50">
          <cell r="C50" t="str">
            <v>Папка-планшет  с прижимом</v>
          </cell>
        </row>
        <row r="51">
          <cell r="C51" t="str">
            <v>Ручка шариковая</v>
          </cell>
          <cell r="D51" t="str">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ell>
        </row>
        <row r="52">
          <cell r="C52" t="str">
            <v>Карандаш простой</v>
          </cell>
          <cell r="D52" t="str">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ell>
        </row>
        <row r="53">
          <cell r="C53" t="str">
            <v>Ластик</v>
          </cell>
          <cell r="D53" t="str">
            <v>Термопластичная резина, модель прямоугольная: 28х18х9 (мм).</v>
          </cell>
        </row>
        <row r="54">
          <cell r="C54" t="str">
            <v>Точилка</v>
          </cell>
          <cell r="D54" t="str">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ell>
        </row>
        <row r="55">
          <cell r="C55" t="str">
            <v xml:space="preserve">Стакан офисный </v>
          </cell>
          <cell r="D55" t="str">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ell>
        </row>
        <row r="72">
          <cell r="D72" t="str">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ell>
        </row>
        <row r="73">
          <cell r="C73" t="str">
            <v>Напольная мобильная стойка для панелей LCD, HMC-PANEL</v>
          </cell>
          <cell r="D73" t="str">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ell>
        </row>
        <row r="74">
          <cell r="D74" t="str">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ell>
        </row>
        <row r="75">
          <cell r="C75" t="str">
            <v xml:space="preserve">Документ-камера </v>
          </cell>
          <cell r="D75" t="str">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ell>
        </row>
        <row r="76">
          <cell r="C76" t="str">
            <v>Интерактивные кубы (комплект 4 штуки)</v>
          </cell>
          <cell r="D76" t="str">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ell>
        </row>
        <row r="79">
          <cell r="D79" t="str">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ell>
        </row>
        <row r="80">
          <cell r="C80" t="str">
            <v>Штатив</v>
          </cell>
          <cell r="D80" t="str">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ell>
        </row>
        <row r="81">
          <cell r="C81" t="str">
            <v>Флипчарт</v>
          </cell>
        </row>
        <row r="82">
          <cell r="C82" t="str">
            <v>Ковролин</v>
          </cell>
          <cell r="D82" t="str">
            <v>с низким ворсом до 5 мм, серый, вся площадь зоны компетенции</v>
          </cell>
        </row>
        <row r="83">
          <cell r="C83" t="str">
            <v xml:space="preserve">Цветные счетные палочки Кюизенера </v>
          </cell>
          <cell r="D83" t="str">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ell>
        </row>
        <row r="84">
          <cell r="C84" t="str">
            <v>Логические блоки Дьенеша</v>
          </cell>
          <cell r="D84" t="str">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ell>
        </row>
        <row r="85">
          <cell r="C85" t="str">
            <v>Настольная игра "Ледяной лабиринт"</v>
          </cell>
          <cell r="D85" t="str">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ell>
        </row>
        <row r="86">
          <cell r="C86" t="str">
            <v>Настольная игра-головоломка "Опасная переправа"</v>
          </cell>
          <cell r="D86" t="str">
            <v>В наборе: 1 инпланетный турист, 32 карты разной сложности, 20 пеньков и 6 мостиков.</v>
          </cell>
        </row>
        <row r="87">
          <cell r="C87" t="str">
            <v>Развивающая игра "Скруттер"</v>
          </cell>
          <cell r="D87" t="str">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ell>
        </row>
        <row r="88">
          <cell r="C88" t="str">
            <v>"Магистраль" - настольная 3D игра (возможна замена на аналог)</v>
          </cell>
          <cell r="D88" t="str">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ell>
        </row>
        <row r="89">
          <cell r="C89" t="str">
            <v>Игры В. Воскобовича "Коврограф "Ларчик", Развивающая среда "Фиолетовый лес"</v>
          </cell>
          <cell r="D89" t="str">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ell>
        </row>
        <row r="90">
          <cell r="C90" t="str">
            <v>Мячи массажные с шипами</v>
          </cell>
        </row>
        <row r="91">
          <cell r="C91" t="str">
            <v>Канат</v>
          </cell>
          <cell r="D91" t="str">
            <v>Габариты и состав: Канат — хлопок. Длина — на выбор 140см, диаметр: 22 мм Допустимые динамические нагрузки: 130 кг</v>
          </cell>
        </row>
        <row r="92">
          <cell r="C92" t="str">
            <v>Доска с ребристой поверхностью</v>
          </cell>
          <cell r="D92" t="str">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ell>
        </row>
        <row r="93">
          <cell r="D93" t="str">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ell>
        </row>
        <row r="95">
          <cell r="C95" t="str">
            <v>Тактильная дорожка</v>
          </cell>
          <cell r="D95" t="str">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ell>
        </row>
        <row r="96">
          <cell r="C96" t="str">
            <v>Щетка для самомассажа</v>
          </cell>
          <cell r="D96" t="str">
            <v>длина щетки — 40 см, ручки — 20 — 30 см и длинным ворсом.</v>
          </cell>
        </row>
        <row r="97">
          <cell r="C97" t="str">
            <v>Коврик массажный со следочками</v>
          </cell>
          <cell r="D97" t="str">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ell>
        </row>
        <row r="99">
          <cell r="C99" t="str">
            <v>Мешочки малые с грузом</v>
          </cell>
          <cell r="D99" t="str">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ell>
        </row>
        <row r="100">
          <cell r="C100" t="str">
            <v>Гимнастические палки</v>
          </cell>
        </row>
        <row r="101">
          <cell r="C101" t="str">
            <v xml:space="preserve">Кольцо резиновое с шипами </v>
          </cell>
          <cell r="D101" t="str">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ell>
        </row>
        <row r="103">
          <cell r="C103" t="str">
            <v xml:space="preserve">Плед </v>
          </cell>
          <cell r="D103" t="str">
            <v>ширина: 110 см, длина: 140 см, для детей</v>
          </cell>
        </row>
        <row r="104">
          <cell r="C104" t="str">
            <v xml:space="preserve">Обручи </v>
          </cell>
        </row>
        <row r="105">
          <cell r="C105" t="str">
            <v>Коврики для гимнастики</v>
          </cell>
          <cell r="D105" t="str">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ell>
        </row>
        <row r="106">
          <cell r="C106" t="str">
            <v>Мяч 125 мм</v>
          </cell>
          <cell r="D106" t="str">
            <v>тип: мяч, диаметр мяча: 12.50 см, материал: резина, вес: 115 г</v>
          </cell>
        </row>
        <row r="111">
          <cell r="C111" t="str">
            <v>Комплект наглядных демонстрационных материалов (сюжетные предметные картинки по темам)</v>
          </cell>
        </row>
        <row r="112">
          <cell r="C112" t="str">
            <v xml:space="preserve">Юдаева М.В., сост.: Хрестоматия для младшей группы. ФГОС ДО </v>
          </cell>
          <cell r="D112" t="str">
            <v>Серия: Библиотека детского сада;</v>
          </cell>
        </row>
        <row r="113">
          <cell r="C113" t="str">
            <v>Аким Я.Л., Александрова З.Н., Берестов Д.В.: Хрестоматия для средней группы детского сада</v>
          </cell>
          <cell r="D113"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7">
          <cell r="C117" t="str">
            <v xml:space="preserve">Хрестоматия для чтения детям в детском саду и дома. 3-4 года </v>
          </cell>
          <cell r="D117" t="str">
            <v>издательство Мозаика-Синтез 2016;</v>
          </cell>
        </row>
        <row r="118">
          <cell r="C118" t="str">
            <v>Хрестоматия для чтения детям в детском саду и дома. 4-5 лет</v>
          </cell>
          <cell r="D118" t="str">
            <v>издательство Мозаика-Синтез 2016;</v>
          </cell>
        </row>
        <row r="119">
          <cell r="C119" t="str">
            <v>Хрестоматия для чтения детям в детском саду и дома. 5-6 лет</v>
          </cell>
          <cell r="D119" t="str">
            <v>издательство Мозаика-Синтез 2016;</v>
          </cell>
        </row>
        <row r="120">
          <cell r="C120" t="str">
            <v xml:space="preserve">Хрестоматия для чтения детям в детском саду и дома. 6-7 лет </v>
          </cell>
          <cell r="D120" t="str">
            <v>издательство Мозаика-Синтез 2016;</v>
          </cell>
        </row>
        <row r="125">
          <cell r="C125" t="str">
            <v>Ковер 3*4</v>
          </cell>
        </row>
        <row r="127">
          <cell r="C127" t="str">
            <v>Полотенца детские махровые</v>
          </cell>
        </row>
        <row r="128">
          <cell r="C128" t="str">
            <v>Настольное ведро для мусора</v>
          </cell>
        </row>
        <row r="130">
          <cell r="C130" t="str">
            <v>Дозатор для мыла</v>
          </cell>
        </row>
        <row r="131">
          <cell r="C131" t="str">
            <v>УЧЕБНОЕ ОБОРУДОВАНИЕ ПО ПДД ДЛЯ ДЕТСКИХ САДОВ (комплект)</v>
          </cell>
        </row>
        <row r="132">
          <cell r="C132" t="str">
            <v>Крупные  машины, квадрациклы, мотоциклы, велосипеды детские</v>
          </cell>
        </row>
        <row r="133">
          <cell r="C133" t="str">
            <v>Конструкторы мягкие модули (комплект)</v>
          </cell>
        </row>
        <row r="134">
          <cell r="D134" t="str">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ell>
        </row>
        <row r="135">
          <cell r="C135" t="str">
            <v>Конструктор Полидрон Гигант (комплект на группу)</v>
          </cell>
          <cell r="D135" t="str">
            <v>Комплектация: 40 квадратов, 40 равносторонних треугольников. Коробка: 47x47x43 см, 7.6 кг.</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43">
          <cell r="C143" t="str">
            <v xml:space="preserve">Программное обеспечение 2000095 LEGO® Education WeDo™. </v>
          </cell>
          <cell r="D143" t="str">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ell>
        </row>
        <row r="144">
          <cell r="C144" t="str">
            <v>Цифровая STEAM-лаборатория для дошкольников</v>
          </cell>
          <cell r="D144" t="str">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ell>
        </row>
        <row r="146">
          <cell r="C146" t="str">
            <v>Микроскоп детский</v>
          </cell>
          <cell r="D146" t="str">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ell>
        </row>
        <row r="147">
          <cell r="C147" t="str">
            <v>Набор детские весы</v>
          </cell>
          <cell r="D147" t="str">
            <v>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v>
          </cell>
        </row>
        <row r="148">
          <cell r="C148" t="str">
            <v>Песочные часы</v>
          </cell>
          <cell r="D148" t="str">
            <v>Песочные часы рассчитаны на 3 отрезка времени1 мин.3 мин.5 мин. Три колбы встроенные в деревянный каркас</v>
          </cell>
        </row>
        <row r="149">
          <cell r="C149" t="str">
            <v>Лупа просмотровая ручная</v>
          </cell>
          <cell r="D149" t="str">
            <v>Диаметр 60 мм, увеличение 6, пластик</v>
          </cell>
        </row>
        <row r="150">
          <cell r="C150" t="str">
            <v>Пинцет</v>
          </cell>
          <cell r="D150" t="str">
            <v>Материал дерево; кончики заостренные прямые, длина 15 см, максимальное раскрытие пинцета - 15мм</v>
          </cell>
        </row>
        <row r="151">
          <cell r="C151" t="str">
            <v>Развивающий набор «Пипетка и колбочки»</v>
          </cell>
          <cell r="D151" t="str">
            <v>Пластмасовая пипетка с резиновым наконечником, 4 пластиковые колбы, наклейки, краски 4 цвета</v>
          </cell>
        </row>
        <row r="152">
          <cell r="C152" t="str">
            <v>Фонарь</v>
          </cell>
          <cell r="D152" t="str">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ell>
        </row>
        <row r="153">
          <cell r="C153" t="str">
            <v>Набор стеков</v>
          </cell>
          <cell r="D153" t="str">
            <v>Пластмасовые стеки для пластилина, 2 шт.</v>
          </cell>
        </row>
        <row r="155">
          <cell r="D155" t="str">
            <v>Размеры 1,40х8,50х20 см. Материал: ПВХ.</v>
          </cell>
        </row>
        <row r="159">
          <cell r="C159" t="str">
            <v>Набор одноразовых столовых приборов (вилки, ложки, ножи)</v>
          </cell>
          <cell r="D159" t="str">
            <v>Размеры приборов: Вилка -17 см; Ложка - 17 см; Нож - 16 см. В набор входит: 10 столовых ложек, 10 вилок, 10 ножей</v>
          </cell>
        </row>
        <row r="160">
          <cell r="C160" t="str">
            <v>Набор для песочницы лопатки грабли детские</v>
          </cell>
          <cell r="D160" t="str">
            <v>Комплект 4 лопатки, цветные, ПВХ</v>
          </cell>
        </row>
        <row r="162">
          <cell r="D162" t="str">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ell>
        </row>
        <row r="163">
          <cell r="D163" t="str">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ell>
        </row>
        <row r="164">
          <cell r="C164" t="str">
            <v>Емкость для клея</v>
          </cell>
          <cell r="D164" t="str">
            <v>Материал: ПП.
-Размер: 8x6,5x3,5 см/3,15x2,55 1,4 дюймов (ДхШхВ). Емкостью 40 гр</v>
          </cell>
        </row>
        <row r="165">
          <cell r="C165" t="str">
            <v>Подставка под кисти</v>
          </cell>
        </row>
        <row r="166">
          <cell r="C166" t="str">
            <v>Подложка на стол</v>
          </cell>
        </row>
        <row r="167">
          <cell r="C167" t="str">
            <v>Поддоны для бумаги</v>
          </cell>
          <cell r="D167" t="str">
            <v>Классический прочный и надежный поддон для бумаг формата А4. Позволяет организовать рабочее место и экономит пространство на столе.</v>
          </cell>
        </row>
        <row r="168">
          <cell r="C168" t="str">
            <v>Мусорные ведра</v>
          </cell>
          <cell r="D168" t="str">
            <v>Корзина для бумаг СТАММ 14л, пластик, круглая, черный [кр51] (14 шт./кор.)</v>
          </cell>
        </row>
        <row r="169">
          <cell r="C169" t="str">
            <v>Стакан-непроливайка</v>
          </cell>
        </row>
        <row r="170">
          <cell r="C170" t="str">
            <v>Дощечка под пластилин</v>
          </cell>
          <cell r="D170" t="str">
            <v xml:space="preserve">Дощечка для лепки пластиковая. Формат: А3. Гибкая. Гладкая. Цвет белый.
</v>
          </cell>
        </row>
        <row r="171">
          <cell r="C171" t="str">
            <v>Комплект сюжетных картинок</v>
          </cell>
        </row>
        <row r="173">
          <cell r="C173" t="str">
            <v>Наборы мелких игрушек животных, динозавров, мультипликационных героев</v>
          </cell>
        </row>
        <row r="174">
          <cell r="C174" t="str">
            <v>Наборы кукольных театров би-ба-бо</v>
          </cell>
        </row>
        <row r="175">
          <cell r="C175" t="str">
            <v>Чудесный мешочек</v>
          </cell>
        </row>
        <row r="176">
          <cell r="C176" t="str">
            <v>Передвижной стол игровой, для занятий с водой или песком</v>
          </cell>
          <cell r="D176" t="str">
            <v>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v>
          </cell>
        </row>
        <row r="177">
          <cell r="C177" t="str">
            <v>Оформление группы детского сада</v>
          </cell>
        </row>
        <row r="178">
          <cell r="D178" t="str">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ell>
        </row>
        <row r="188">
          <cell r="C188" t="str">
            <v xml:space="preserve">Стулья детские </v>
          </cell>
        </row>
        <row r="191">
          <cell r="C191" t="str">
            <v>Пластилин</v>
          </cell>
          <cell r="D191" t="str">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ell>
        </row>
        <row r="192">
          <cell r="C192" t="str">
            <v>Кисти для рисования</v>
          </cell>
          <cell r="D192" t="str">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ell>
        </row>
        <row r="193">
          <cell r="C193" t="str">
            <v>Кисти для клея</v>
          </cell>
          <cell r="D193" t="str">
            <v>Кисть щетина, плоская. С деревянной ручкой пкрытой прозрачным лаком. № 24</v>
          </cell>
        </row>
        <row r="194">
          <cell r="C194" t="str">
            <v>Цветная бумага</v>
          </cell>
          <cell r="D194" t="str">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ell>
        </row>
        <row r="195">
          <cell r="C195" t="str">
            <v>Бумага белая ватман</v>
          </cell>
          <cell r="D195" t="str">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ell>
        </row>
        <row r="196">
          <cell r="C196" t="str">
            <v>Карандаши цветные</v>
          </cell>
          <cell r="D196" t="str">
            <v>12 цветов, заточенные</v>
          </cell>
        </row>
        <row r="197">
          <cell r="C197" t="str">
            <v>Карандаши простые</v>
          </cell>
          <cell r="D197" t="str">
            <v>МТ, заточенные</v>
          </cell>
        </row>
        <row r="198">
          <cell r="C198" t="str">
            <v>Фломастеры</v>
          </cell>
          <cell r="D198" t="str">
            <v>12 цветов</v>
          </cell>
        </row>
        <row r="199">
          <cell r="C199" t="str">
            <v>Одноразовые простыни для детских кроваток</v>
          </cell>
          <cell r="D199" t="str">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ell>
        </row>
        <row r="200">
          <cell r="C200" t="str">
            <v>Спиртовые салфетки</v>
          </cell>
          <cell r="D200" t="str">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ell>
        </row>
        <row r="201">
          <cell r="C201" t="str">
            <v>Жидкое мыло для рук</v>
          </cell>
          <cell r="D201" t="str">
            <v>жидкое; для рук; антибактериальное</v>
          </cell>
        </row>
        <row r="202">
          <cell r="C202" t="str">
            <v>Сода пищевая</v>
          </cell>
          <cell r="D202" t="str">
            <v>Картонная коробка, порошок, 500г</v>
          </cell>
        </row>
        <row r="203">
          <cell r="C203" t="str">
            <v>Соль пищевая морская</v>
          </cell>
          <cell r="D203" t="str">
            <v>Помол средний, 1кг</v>
          </cell>
        </row>
        <row r="205">
          <cell r="C205" t="str">
            <v>Вата</v>
          </cell>
          <cell r="D205" t="str">
            <v>Вата хирургическая нестерильная 250 г</v>
          </cell>
        </row>
        <row r="206">
          <cell r="C206" t="str">
            <v>Воздушные шары</v>
          </cell>
          <cell r="D206" t="str">
            <v>Объем 25 см, 100 шт в упаковке, 12 пастельных цветов</v>
          </cell>
        </row>
        <row r="207">
          <cell r="C207" t="str">
            <v>Салфетка бумажная</v>
          </cell>
          <cell r="D207" t="str">
            <v>Салфетка бумажная белая, однослойная</v>
          </cell>
        </row>
        <row r="208">
          <cell r="C208" t="str">
            <v>Фольга</v>
          </cell>
        </row>
        <row r="209">
          <cell r="C209" t="str">
            <v>Пленка пищевая</v>
          </cell>
        </row>
        <row r="210">
          <cell r="C210" t="str">
            <v>Кинетический песок</v>
          </cell>
        </row>
        <row r="213">
          <cell r="C213" t="str">
            <v>Одноразовые перчатки</v>
          </cell>
        </row>
        <row r="215">
          <cell r="C215" t="str">
            <v>Бумага для флипчата</v>
          </cell>
        </row>
        <row r="216">
          <cell r="C216" t="str">
            <v>Катридж для чернобелого принтера</v>
          </cell>
        </row>
        <row r="217">
          <cell r="C217" t="str">
            <v>Катриджи для цветного принтера</v>
          </cell>
        </row>
        <row r="218">
          <cell r="C218" t="str">
            <v>Батарейки для микрофона</v>
          </cell>
        </row>
        <row r="315">
          <cell r="C315" t="str">
            <v>Бумага А4</v>
          </cell>
        </row>
        <row r="316">
          <cell r="C316" t="str">
            <v>Скотч малярный</v>
          </cell>
        </row>
        <row r="317">
          <cell r="C317" t="str">
            <v>Скотч двусторонний</v>
          </cell>
        </row>
        <row r="318">
          <cell r="C318" t="str">
            <v>Ручка шариковая</v>
          </cell>
        </row>
        <row r="319">
          <cell r="C319" t="str">
            <v>Степлер большой</v>
          </cell>
          <cell r="D319" t="str">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ell>
        </row>
        <row r="320">
          <cell r="C320" t="str">
            <v>Скрепки канцелярские</v>
          </cell>
        </row>
        <row r="321">
          <cell r="C321" t="str">
            <v>Файлы А4</v>
          </cell>
        </row>
        <row r="322">
          <cell r="C322" t="str">
            <v>Маркер черный</v>
          </cell>
        </row>
        <row r="323">
          <cell r="C323" t="str">
            <v>Нож кацелярский</v>
          </cell>
        </row>
        <row r="324">
          <cell r="C324" t="str">
            <v xml:space="preserve">Пакеты для мусора </v>
          </cell>
        </row>
        <row r="325">
          <cell r="C325" t="str">
            <v>Картириджи для цветного лазерного МФУ</v>
          </cell>
          <cell r="D325" t="str">
            <v>4 картриджа, 4 цвета</v>
          </cell>
        </row>
        <row r="326">
          <cell r="C326" t="str">
            <v>Картириджи для цветного струйного МФУ</v>
          </cell>
          <cell r="D326" t="str">
            <v>5 отдельных чернильниц (PGBK, BK, C, M, Y), Картриджи ChromaLife100</v>
          </cell>
        </row>
        <row r="327">
          <cell r="C327" t="str">
            <v>Степлер маленький</v>
          </cell>
          <cell r="D327" t="str">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ell>
        </row>
        <row r="328">
          <cell r="C328" t="str">
            <v>Скобы для степлера 10</v>
          </cell>
          <cell r="D328" t="str">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ell>
        </row>
        <row r="329">
          <cell r="C329" t="str">
            <v>Скобы для степлера 24/6</v>
          </cell>
          <cell r="D329" t="str">
            <v xml:space="preserve">Заточенные скобы с цинковым покрытием. Скобы № 24/6. Скрепляют до 20 листов. Цинковое покрытие. 1000 скоб в коробочке.
</v>
          </cell>
        </row>
        <row r="331">
          <cell r="C331" t="str">
            <v>Бумажные полотенца</v>
          </cell>
        </row>
        <row r="332">
          <cell r="C332" t="str">
            <v xml:space="preserve">Краски акварель  </v>
          </cell>
          <cell r="D332" t="str">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ell>
        </row>
        <row r="333">
          <cell r="C333" t="str">
            <v xml:space="preserve">Краски гуашь </v>
          </cell>
          <cell r="D333" t="str">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ell>
        </row>
        <row r="334">
          <cell r="C334" t="str">
            <v xml:space="preserve">Палитра </v>
          </cell>
          <cell r="D334" t="str">
            <v>пластиковая, овальная, 6 отделений для красок и 4 отделения для смешивания</v>
          </cell>
        </row>
        <row r="335">
          <cell r="C335" t="str">
            <v>Влажные салфетки</v>
          </cell>
          <cell r="D335" t="str">
            <v>Влажные салфетки Ультра Увлажняющие очищающие для лица , 15 шт</v>
          </cell>
        </row>
        <row r="336">
          <cell r="C336" t="str">
            <v>Клей ПВА</v>
          </cell>
          <cell r="D336" t="str">
            <v xml:space="preserve">Клей ПВА  85 г,, Объем/вес: 85 г 
Вид наконечника: дозатор </v>
          </cell>
        </row>
        <row r="337">
          <cell r="C337" t="str">
            <v>Плотный картон (цветной)</v>
          </cell>
          <cell r="D337" t="str">
            <v xml:space="preserve">Цветной картон.
Набор для детского творчества.
Формат: А4.
Количество листов: 10
Количество цветов: 10
</v>
          </cell>
        </row>
        <row r="338">
          <cell r="C338" t="str">
            <v>Белый картон</v>
          </cell>
          <cell r="D338" t="str">
            <v>Формат А4 (200×290 мм).Обложка — импортный мелованный картон, 235 г/м2.Внутренний блок — белый картон, 215 г/м2.
8 листов.Производитель — Россия Вес с упаковкой — 134 г</v>
          </cell>
        </row>
        <row r="340">
          <cell r="C340" t="str">
            <v>Магниты разноцветные для флипчата</v>
          </cell>
        </row>
        <row r="341">
          <cell r="C341" t="str">
            <v>Разноцветная тесьма</v>
          </cell>
          <cell r="D341" t="str">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78"/>
  <sheetViews>
    <sheetView topLeftCell="A70" zoomScale="80" zoomScaleNormal="80" workbookViewId="0">
      <selection activeCell="A7" sqref="A7:H7"/>
    </sheetView>
  </sheetViews>
  <sheetFormatPr defaultColWidth="14.42578125" defaultRowHeight="15" customHeight="1" x14ac:dyDescent="0.25"/>
  <cols>
    <col min="1" max="1" width="5.140625" style="23" customWidth="1"/>
    <col min="2" max="2" width="52" style="23" customWidth="1"/>
    <col min="3" max="3" width="91" style="23" customWidth="1"/>
    <col min="4" max="4" width="22" style="23" customWidth="1"/>
    <col min="5" max="5" width="15.5703125" style="23" customWidth="1"/>
    <col min="6" max="6" width="19.7109375" style="23" bestFit="1" customWidth="1"/>
    <col min="7" max="7" width="14.42578125" style="23" customWidth="1"/>
    <col min="8" max="8" width="25" style="23" bestFit="1" customWidth="1"/>
    <col min="9" max="11" width="8.7109375" style="23" customWidth="1"/>
    <col min="12" max="16384" width="14.42578125" style="23"/>
  </cols>
  <sheetData>
    <row r="1" spans="1:8" x14ac:dyDescent="0.25">
      <c r="A1" s="123" t="s">
        <v>20</v>
      </c>
      <c r="B1" s="124"/>
      <c r="C1" s="124"/>
      <c r="D1" s="124"/>
      <c r="E1" s="124"/>
      <c r="F1" s="124"/>
      <c r="G1" s="124"/>
      <c r="H1" s="124"/>
    </row>
    <row r="2" spans="1:8" ht="72" customHeight="1" thickBot="1" x14ac:dyDescent="0.3">
      <c r="A2" s="125" t="s">
        <v>238</v>
      </c>
      <c r="B2" s="126"/>
      <c r="C2" s="126"/>
      <c r="D2" s="126"/>
      <c r="E2" s="126"/>
      <c r="F2" s="126"/>
      <c r="G2" s="126"/>
      <c r="H2" s="127"/>
    </row>
    <row r="3" spans="1:8" x14ac:dyDescent="0.25">
      <c r="A3" s="128" t="s">
        <v>22</v>
      </c>
      <c r="B3" s="121"/>
      <c r="C3" s="121"/>
      <c r="D3" s="121"/>
      <c r="E3" s="121"/>
      <c r="F3" s="121"/>
      <c r="G3" s="121"/>
      <c r="H3" s="122"/>
    </row>
    <row r="4" spans="1:8" x14ac:dyDescent="0.25">
      <c r="A4" s="129" t="s">
        <v>81</v>
      </c>
      <c r="B4" s="106"/>
      <c r="C4" s="106"/>
      <c r="D4" s="106"/>
      <c r="E4" s="106"/>
      <c r="F4" s="106"/>
      <c r="G4" s="106"/>
      <c r="H4" s="107"/>
    </row>
    <row r="5" spans="1:8" x14ac:dyDescent="0.25">
      <c r="A5" s="110" t="s">
        <v>202</v>
      </c>
      <c r="B5" s="106"/>
      <c r="C5" s="106"/>
      <c r="D5" s="106"/>
      <c r="E5" s="106"/>
      <c r="F5" s="106"/>
      <c r="G5" s="106"/>
      <c r="H5" s="107"/>
    </row>
    <row r="6" spans="1:8" x14ac:dyDescent="0.25">
      <c r="A6" s="110" t="s">
        <v>85</v>
      </c>
      <c r="B6" s="111"/>
      <c r="C6" s="111"/>
      <c r="D6" s="111"/>
      <c r="E6" s="111"/>
      <c r="F6" s="111"/>
      <c r="G6" s="111"/>
      <c r="H6" s="112"/>
    </row>
    <row r="7" spans="1:8" ht="15.75" customHeight="1" x14ac:dyDescent="0.25">
      <c r="A7" s="110" t="s">
        <v>235</v>
      </c>
      <c r="B7" s="111"/>
      <c r="C7" s="111"/>
      <c r="D7" s="111"/>
      <c r="E7" s="111"/>
      <c r="F7" s="111"/>
      <c r="G7" s="111"/>
      <c r="H7" s="112"/>
    </row>
    <row r="8" spans="1:8" ht="15.75" customHeight="1" x14ac:dyDescent="0.25">
      <c r="A8" s="110" t="s">
        <v>236</v>
      </c>
      <c r="B8" s="111"/>
      <c r="C8" s="111"/>
      <c r="D8" s="111"/>
      <c r="E8" s="111"/>
      <c r="F8" s="111"/>
      <c r="G8" s="111"/>
      <c r="H8" s="112"/>
    </row>
    <row r="9" spans="1:8" ht="15.75" customHeight="1" x14ac:dyDescent="0.25">
      <c r="A9" s="110" t="s">
        <v>82</v>
      </c>
      <c r="B9" s="111"/>
      <c r="C9" s="111"/>
      <c r="D9" s="111"/>
      <c r="E9" s="111"/>
      <c r="F9" s="111"/>
      <c r="G9" s="111"/>
      <c r="H9" s="112"/>
    </row>
    <row r="10" spans="1:8" ht="15.75" customHeight="1" x14ac:dyDescent="0.25">
      <c r="A10" s="113" t="s">
        <v>83</v>
      </c>
      <c r="B10" s="114"/>
      <c r="C10" s="114"/>
      <c r="D10" s="114"/>
      <c r="E10" s="114"/>
      <c r="F10" s="114"/>
      <c r="G10" s="114"/>
      <c r="H10" s="115"/>
    </row>
    <row r="11" spans="1:8" ht="15.75" customHeight="1" x14ac:dyDescent="0.25">
      <c r="A11" s="116" t="s">
        <v>84</v>
      </c>
      <c r="B11" s="116"/>
      <c r="C11" s="117"/>
      <c r="D11" s="117"/>
      <c r="E11" s="117"/>
      <c r="F11" s="117"/>
      <c r="G11" s="117"/>
      <c r="H11" s="117"/>
    </row>
    <row r="12" spans="1:8" ht="15.75" customHeight="1" x14ac:dyDescent="0.25">
      <c r="A12" s="116" t="s">
        <v>229</v>
      </c>
      <c r="B12" s="116"/>
      <c r="C12" s="116"/>
      <c r="D12" s="116"/>
      <c r="E12" s="116"/>
      <c r="F12" s="116"/>
      <c r="G12" s="116"/>
      <c r="H12" s="116"/>
    </row>
    <row r="13" spans="1:8" ht="21" thickBot="1" x14ac:dyDescent="0.3">
      <c r="A13" s="118" t="s">
        <v>23</v>
      </c>
      <c r="B13" s="119"/>
      <c r="C13" s="119"/>
      <c r="D13" s="119"/>
      <c r="E13" s="119"/>
      <c r="F13" s="119"/>
      <c r="G13" s="119"/>
      <c r="H13" s="120"/>
    </row>
    <row r="14" spans="1:8" x14ac:dyDescent="0.25">
      <c r="A14" s="103" t="s">
        <v>14</v>
      </c>
      <c r="B14" s="121"/>
      <c r="C14" s="121"/>
      <c r="D14" s="121"/>
      <c r="E14" s="121"/>
      <c r="F14" s="121"/>
      <c r="G14" s="121"/>
      <c r="H14" s="122"/>
    </row>
    <row r="15" spans="1:8" x14ac:dyDescent="0.25">
      <c r="A15" s="93" t="s">
        <v>73</v>
      </c>
      <c r="B15" s="106"/>
      <c r="C15" s="106"/>
      <c r="D15" s="106"/>
      <c r="E15" s="106"/>
      <c r="F15" s="106"/>
      <c r="G15" s="106"/>
      <c r="H15" s="107"/>
    </row>
    <row r="16" spans="1:8" x14ac:dyDescent="0.25">
      <c r="A16" s="93" t="s">
        <v>66</v>
      </c>
      <c r="B16" s="106"/>
      <c r="C16" s="106"/>
      <c r="D16" s="106"/>
      <c r="E16" s="106"/>
      <c r="F16" s="106"/>
      <c r="G16" s="106"/>
      <c r="H16" s="107"/>
    </row>
    <row r="17" spans="1:8" x14ac:dyDescent="0.25">
      <c r="A17" s="93" t="s">
        <v>13</v>
      </c>
      <c r="B17" s="106"/>
      <c r="C17" s="106"/>
      <c r="D17" s="106"/>
      <c r="E17" s="106"/>
      <c r="F17" s="106"/>
      <c r="G17" s="106"/>
      <c r="H17" s="107"/>
    </row>
    <row r="18" spans="1:8" x14ac:dyDescent="0.25">
      <c r="A18" s="93" t="s">
        <v>74</v>
      </c>
      <c r="B18" s="106"/>
      <c r="C18" s="106"/>
      <c r="D18" s="106"/>
      <c r="E18" s="106"/>
      <c r="F18" s="106"/>
      <c r="G18" s="106"/>
      <c r="H18" s="107"/>
    </row>
    <row r="19" spans="1:8" ht="15" customHeight="1" x14ac:dyDescent="0.25">
      <c r="A19" s="93" t="s">
        <v>61</v>
      </c>
      <c r="B19" s="106"/>
      <c r="C19" s="106"/>
      <c r="D19" s="106"/>
      <c r="E19" s="106"/>
      <c r="F19" s="106"/>
      <c r="G19" s="106"/>
      <c r="H19" s="107"/>
    </row>
    <row r="20" spans="1:8" x14ac:dyDescent="0.25">
      <c r="A20" s="93" t="s">
        <v>75</v>
      </c>
      <c r="B20" s="106"/>
      <c r="C20" s="106"/>
      <c r="D20" s="106"/>
      <c r="E20" s="106"/>
      <c r="F20" s="106"/>
      <c r="G20" s="106"/>
      <c r="H20" s="107"/>
    </row>
    <row r="21" spans="1:8" x14ac:dyDescent="0.25">
      <c r="A21" s="93" t="s">
        <v>63</v>
      </c>
      <c r="B21" s="106"/>
      <c r="C21" s="106"/>
      <c r="D21" s="106"/>
      <c r="E21" s="106"/>
      <c r="F21" s="106"/>
      <c r="G21" s="106"/>
      <c r="H21" s="107"/>
    </row>
    <row r="22" spans="1:8" ht="15.75" thickBot="1" x14ac:dyDescent="0.3">
      <c r="A22" s="96" t="s">
        <v>64</v>
      </c>
      <c r="B22" s="108"/>
      <c r="C22" s="108"/>
      <c r="D22" s="108"/>
      <c r="E22" s="108"/>
      <c r="F22" s="108"/>
      <c r="G22" s="108"/>
      <c r="H22" s="109"/>
    </row>
    <row r="23" spans="1:8" ht="60" x14ac:dyDescent="0.25">
      <c r="A23" s="16" t="s">
        <v>7</v>
      </c>
      <c r="B23" s="13" t="s">
        <v>6</v>
      </c>
      <c r="C23" s="13" t="s">
        <v>5</v>
      </c>
      <c r="D23" s="14" t="s">
        <v>4</v>
      </c>
      <c r="E23" s="14" t="s">
        <v>3</v>
      </c>
      <c r="F23" s="14" t="s">
        <v>2</v>
      </c>
      <c r="G23" s="14" t="s">
        <v>1</v>
      </c>
      <c r="H23" s="14" t="s">
        <v>21</v>
      </c>
    </row>
    <row r="24" spans="1:8" ht="61.5" customHeight="1" x14ac:dyDescent="0.25">
      <c r="A24" s="7">
        <v>1</v>
      </c>
      <c r="B24" s="20" t="s">
        <v>25</v>
      </c>
      <c r="C24" s="21" t="s">
        <v>165</v>
      </c>
      <c r="D24" s="2" t="s">
        <v>9</v>
      </c>
      <c r="E24" s="2">
        <v>8</v>
      </c>
      <c r="F24" s="2" t="s">
        <v>0</v>
      </c>
      <c r="G24" s="2">
        <v>8</v>
      </c>
      <c r="H24" s="1"/>
    </row>
    <row r="25" spans="1:8" ht="75.75" customHeight="1" x14ac:dyDescent="0.25">
      <c r="A25" s="7">
        <v>2</v>
      </c>
      <c r="B25" s="20" t="s">
        <v>19</v>
      </c>
      <c r="C25" s="21" t="s">
        <v>166</v>
      </c>
      <c r="D25" s="2" t="s">
        <v>9</v>
      </c>
      <c r="E25" s="2">
        <v>8</v>
      </c>
      <c r="F25" s="2" t="s">
        <v>0</v>
      </c>
      <c r="G25" s="2">
        <v>8</v>
      </c>
      <c r="H25" s="1"/>
    </row>
    <row r="26" spans="1:8" ht="60" customHeight="1" x14ac:dyDescent="0.25">
      <c r="A26" s="7">
        <v>3</v>
      </c>
      <c r="B26" s="20" t="s">
        <v>40</v>
      </c>
      <c r="C26" s="21" t="s">
        <v>188</v>
      </c>
      <c r="D26" s="2" t="s">
        <v>9</v>
      </c>
      <c r="E26" s="2">
        <v>7</v>
      </c>
      <c r="F26" s="2" t="s">
        <v>0</v>
      </c>
      <c r="G26" s="2">
        <v>7</v>
      </c>
      <c r="H26" s="1"/>
    </row>
    <row r="27" spans="1:8" ht="19.5" customHeight="1" x14ac:dyDescent="0.25">
      <c r="A27" s="7">
        <v>4</v>
      </c>
      <c r="B27" s="12" t="s">
        <v>168</v>
      </c>
      <c r="C27" s="22" t="s">
        <v>169</v>
      </c>
      <c r="D27" s="2" t="s">
        <v>9</v>
      </c>
      <c r="E27" s="2">
        <v>1</v>
      </c>
      <c r="F27" s="2" t="s">
        <v>0</v>
      </c>
      <c r="G27" s="2">
        <v>1</v>
      </c>
      <c r="H27" s="1"/>
    </row>
    <row r="28" spans="1:8" ht="18.75" customHeight="1" x14ac:dyDescent="0.25">
      <c r="A28" s="7">
        <v>5</v>
      </c>
      <c r="B28" s="20" t="s">
        <v>170</v>
      </c>
      <c r="C28" s="22" t="s">
        <v>171</v>
      </c>
      <c r="D28" s="2" t="s">
        <v>9</v>
      </c>
      <c r="E28" s="2">
        <v>1</v>
      </c>
      <c r="F28" s="2" t="s">
        <v>0</v>
      </c>
      <c r="G28" s="2">
        <v>1</v>
      </c>
      <c r="H28" s="1"/>
    </row>
    <row r="29" spans="1:8" ht="15.75" customHeight="1" x14ac:dyDescent="0.25">
      <c r="A29" s="7">
        <v>6</v>
      </c>
      <c r="B29" s="34" t="s">
        <v>99</v>
      </c>
      <c r="C29" s="22" t="s">
        <v>100</v>
      </c>
      <c r="D29" s="2" t="s">
        <v>9</v>
      </c>
      <c r="E29" s="2">
        <v>1</v>
      </c>
      <c r="F29" s="2" t="s">
        <v>0</v>
      </c>
      <c r="G29" s="2">
        <v>1</v>
      </c>
      <c r="H29" s="1"/>
    </row>
    <row r="30" spans="1:8" ht="33.75" customHeight="1" x14ac:dyDescent="0.25">
      <c r="A30" s="7">
        <v>7</v>
      </c>
      <c r="B30" s="20" t="s">
        <v>101</v>
      </c>
      <c r="C30" s="34" t="s">
        <v>189</v>
      </c>
      <c r="D30" s="2" t="s">
        <v>9</v>
      </c>
      <c r="E30" s="2">
        <v>3</v>
      </c>
      <c r="F30" s="2" t="s">
        <v>0</v>
      </c>
      <c r="G30" s="2">
        <v>3</v>
      </c>
      <c r="H30" s="1"/>
    </row>
    <row r="31" spans="1:8" ht="17.25" customHeight="1" x14ac:dyDescent="0.25">
      <c r="A31" s="7">
        <v>8</v>
      </c>
      <c r="B31" s="20" t="str">
        <f>'[1]ИЛ ОБЩИЙ ТЕСТ'!C188</f>
        <v xml:space="preserve">Стулья детские </v>
      </c>
      <c r="C31" s="71" t="s">
        <v>167</v>
      </c>
      <c r="D31" s="2" t="s">
        <v>9</v>
      </c>
      <c r="E31" s="2">
        <v>9</v>
      </c>
      <c r="F31" s="2" t="s">
        <v>0</v>
      </c>
      <c r="G31" s="2">
        <v>9</v>
      </c>
      <c r="H31" s="1"/>
    </row>
    <row r="32" spans="1:8" s="40" customFormat="1" ht="33" customHeight="1" x14ac:dyDescent="0.25">
      <c r="A32" s="7">
        <v>9</v>
      </c>
      <c r="B32" s="20" t="s">
        <v>211</v>
      </c>
      <c r="C32" s="71" t="s">
        <v>212</v>
      </c>
      <c r="D32" s="2" t="s">
        <v>210</v>
      </c>
      <c r="E32" s="2">
        <v>6</v>
      </c>
      <c r="F32" s="2" t="s">
        <v>0</v>
      </c>
      <c r="G32" s="2">
        <v>6</v>
      </c>
      <c r="H32" s="1"/>
    </row>
    <row r="33" spans="1:8" ht="177.75" customHeight="1" x14ac:dyDescent="0.25">
      <c r="A33" s="7">
        <v>10</v>
      </c>
      <c r="B33" s="68" t="s">
        <v>224</v>
      </c>
      <c r="C33" s="41" t="s">
        <v>209</v>
      </c>
      <c r="D33" s="43" t="s">
        <v>12</v>
      </c>
      <c r="E33" s="43">
        <v>5</v>
      </c>
      <c r="F33" s="43" t="s">
        <v>0</v>
      </c>
      <c r="G33" s="43">
        <v>5</v>
      </c>
      <c r="H33" s="1"/>
    </row>
    <row r="34" spans="1:8" ht="105.75" customHeight="1" x14ac:dyDescent="0.25">
      <c r="A34" s="7">
        <v>11</v>
      </c>
      <c r="B34" s="20" t="s">
        <v>41</v>
      </c>
      <c r="C34" s="69" t="s">
        <v>102</v>
      </c>
      <c r="D34" s="2" t="s">
        <v>12</v>
      </c>
      <c r="E34" s="2">
        <v>11</v>
      </c>
      <c r="F34" s="2" t="s">
        <v>0</v>
      </c>
      <c r="G34" s="2">
        <v>11</v>
      </c>
      <c r="H34" s="1"/>
    </row>
    <row r="35" spans="1:8" ht="15.75" customHeight="1" x14ac:dyDescent="0.25">
      <c r="A35" s="7">
        <v>12</v>
      </c>
      <c r="B35" s="20" t="s">
        <v>42</v>
      </c>
      <c r="C35" s="22" t="s">
        <v>126</v>
      </c>
      <c r="D35" s="2" t="s">
        <v>18</v>
      </c>
      <c r="E35" s="2">
        <v>11</v>
      </c>
      <c r="F35" s="2" t="s">
        <v>0</v>
      </c>
      <c r="G35" s="2">
        <v>11</v>
      </c>
      <c r="H35" s="1"/>
    </row>
    <row r="36" spans="1:8" ht="15.75" customHeight="1" x14ac:dyDescent="0.25">
      <c r="A36" s="7">
        <v>13</v>
      </c>
      <c r="B36" s="20" t="s">
        <v>43</v>
      </c>
      <c r="C36" s="22" t="s">
        <v>44</v>
      </c>
      <c r="D36" s="2" t="s">
        <v>12</v>
      </c>
      <c r="E36" s="2">
        <v>6</v>
      </c>
      <c r="F36" s="2" t="s">
        <v>0</v>
      </c>
      <c r="G36" s="2">
        <v>6</v>
      </c>
      <c r="H36" s="1"/>
    </row>
    <row r="37" spans="1:8" ht="15.75" customHeight="1" x14ac:dyDescent="0.25">
      <c r="A37" s="7">
        <v>14</v>
      </c>
      <c r="B37" s="20" t="s">
        <v>45</v>
      </c>
      <c r="C37" s="70"/>
      <c r="D37" s="11"/>
      <c r="E37" s="2"/>
      <c r="F37" s="2"/>
      <c r="G37" s="2"/>
      <c r="H37" s="1"/>
    </row>
    <row r="38" spans="1:8" ht="15.75" customHeight="1" x14ac:dyDescent="0.25">
      <c r="A38" s="7">
        <v>15</v>
      </c>
      <c r="B38" s="62" t="s">
        <v>46</v>
      </c>
      <c r="C38" s="37" t="s">
        <v>161</v>
      </c>
      <c r="D38" s="11" t="s">
        <v>16</v>
      </c>
      <c r="E38" s="43">
        <v>6</v>
      </c>
      <c r="F38" s="2" t="s">
        <v>0</v>
      </c>
      <c r="G38" s="43">
        <v>6</v>
      </c>
      <c r="H38" s="1"/>
    </row>
    <row r="39" spans="1:8" ht="15.75" customHeight="1" x14ac:dyDescent="0.25">
      <c r="A39" s="7">
        <v>16</v>
      </c>
      <c r="B39" s="62" t="s">
        <v>47</v>
      </c>
      <c r="C39" s="37" t="s">
        <v>162</v>
      </c>
      <c r="D39" s="11" t="s">
        <v>16</v>
      </c>
      <c r="E39" s="43">
        <v>6</v>
      </c>
      <c r="F39" s="2" t="s">
        <v>0</v>
      </c>
      <c r="G39" s="43">
        <v>6</v>
      </c>
      <c r="H39" s="1"/>
    </row>
    <row r="40" spans="1:8" ht="15.75" customHeight="1" x14ac:dyDescent="0.25">
      <c r="A40" s="7">
        <v>17</v>
      </c>
      <c r="B40" s="62" t="s">
        <v>48</v>
      </c>
      <c r="C40" s="37" t="s">
        <v>156</v>
      </c>
      <c r="D40" s="11" t="s">
        <v>16</v>
      </c>
      <c r="E40" s="43">
        <v>6</v>
      </c>
      <c r="F40" s="2" t="s">
        <v>0</v>
      </c>
      <c r="G40" s="43">
        <v>6</v>
      </c>
      <c r="H40" s="1"/>
    </row>
    <row r="41" spans="1:8" ht="15.75" customHeight="1" x14ac:dyDescent="0.25">
      <c r="A41" s="7">
        <v>18</v>
      </c>
      <c r="B41" s="62" t="s">
        <v>49</v>
      </c>
      <c r="C41" s="37" t="s">
        <v>157</v>
      </c>
      <c r="D41" s="11" t="s">
        <v>16</v>
      </c>
      <c r="E41" s="43">
        <v>6</v>
      </c>
      <c r="F41" s="2" t="s">
        <v>0</v>
      </c>
      <c r="G41" s="43">
        <v>6</v>
      </c>
      <c r="H41" s="1"/>
    </row>
    <row r="42" spans="1:8" ht="15.75" customHeight="1" x14ac:dyDescent="0.25">
      <c r="A42" s="7">
        <v>19</v>
      </c>
      <c r="B42" s="62" t="s">
        <v>50</v>
      </c>
      <c r="C42" s="37" t="s">
        <v>158</v>
      </c>
      <c r="D42" s="11" t="s">
        <v>16</v>
      </c>
      <c r="E42" s="43">
        <v>6</v>
      </c>
      <c r="F42" s="2" t="s">
        <v>0</v>
      </c>
      <c r="G42" s="43">
        <v>6</v>
      </c>
      <c r="H42" s="1"/>
    </row>
    <row r="43" spans="1:8" ht="15.75" customHeight="1" x14ac:dyDescent="0.25">
      <c r="A43" s="7">
        <v>20</v>
      </c>
      <c r="B43" s="62" t="s">
        <v>51</v>
      </c>
      <c r="C43" s="37" t="s">
        <v>159</v>
      </c>
      <c r="D43" s="11" t="s">
        <v>16</v>
      </c>
      <c r="E43" s="43">
        <v>6</v>
      </c>
      <c r="F43" s="2" t="s">
        <v>0</v>
      </c>
      <c r="G43" s="43">
        <v>6</v>
      </c>
      <c r="H43" s="1"/>
    </row>
    <row r="44" spans="1:8" ht="15.75" customHeight="1" x14ac:dyDescent="0.25">
      <c r="A44" s="7">
        <v>21</v>
      </c>
      <c r="B44" s="62" t="s">
        <v>52</v>
      </c>
      <c r="C44" s="37" t="s">
        <v>160</v>
      </c>
      <c r="D44" s="11" t="s">
        <v>16</v>
      </c>
      <c r="E44" s="43">
        <v>6</v>
      </c>
      <c r="F44" s="2" t="s">
        <v>0</v>
      </c>
      <c r="G44" s="43">
        <v>6</v>
      </c>
      <c r="H44" s="1"/>
    </row>
    <row r="45" spans="1:8" ht="15.75" customHeight="1" x14ac:dyDescent="0.25">
      <c r="A45" s="7">
        <v>22</v>
      </c>
      <c r="B45" s="62" t="s">
        <v>53</v>
      </c>
      <c r="C45" s="37" t="s">
        <v>208</v>
      </c>
      <c r="D45" s="11" t="s">
        <v>16</v>
      </c>
      <c r="E45" s="43">
        <v>6</v>
      </c>
      <c r="F45" s="2" t="s">
        <v>0</v>
      </c>
      <c r="G45" s="43">
        <v>6</v>
      </c>
      <c r="H45" s="1"/>
    </row>
    <row r="46" spans="1:8" ht="181.5" customHeight="1" x14ac:dyDescent="0.25">
      <c r="A46" s="7">
        <v>23</v>
      </c>
      <c r="B46" s="62" t="s">
        <v>90</v>
      </c>
      <c r="C46" s="21" t="s">
        <v>89</v>
      </c>
      <c r="D46" s="11" t="s">
        <v>16</v>
      </c>
      <c r="E46" s="2">
        <v>6</v>
      </c>
      <c r="F46" s="2" t="s">
        <v>0</v>
      </c>
      <c r="G46" s="43">
        <v>6</v>
      </c>
      <c r="H46" s="1"/>
    </row>
    <row r="47" spans="1:8" s="27" customFormat="1" ht="183.75" customHeight="1" x14ac:dyDescent="0.25">
      <c r="A47" s="7">
        <v>24</v>
      </c>
      <c r="B47" s="62" t="s">
        <v>93</v>
      </c>
      <c r="C47" s="21" t="s">
        <v>91</v>
      </c>
      <c r="D47" s="11" t="s">
        <v>16</v>
      </c>
      <c r="E47" s="2">
        <v>6</v>
      </c>
      <c r="F47" s="2" t="s">
        <v>70</v>
      </c>
      <c r="G47" s="2">
        <v>6</v>
      </c>
      <c r="H47" s="1"/>
    </row>
    <row r="48" spans="1:8" ht="46.5" customHeight="1" x14ac:dyDescent="0.25">
      <c r="A48" s="7">
        <v>25</v>
      </c>
      <c r="B48" s="62" t="s">
        <v>94</v>
      </c>
      <c r="C48" s="21" t="s">
        <v>92</v>
      </c>
      <c r="D48" s="11" t="s">
        <v>16</v>
      </c>
      <c r="E48" s="2">
        <v>6</v>
      </c>
      <c r="F48" s="2" t="s">
        <v>70</v>
      </c>
      <c r="G48" s="2">
        <v>6</v>
      </c>
      <c r="H48" s="1"/>
    </row>
    <row r="49" spans="1:25" ht="15.75" customHeight="1" x14ac:dyDescent="0.25">
      <c r="A49" s="67">
        <v>26</v>
      </c>
      <c r="B49" s="62" t="s">
        <v>54</v>
      </c>
      <c r="C49" s="72" t="s">
        <v>98</v>
      </c>
      <c r="D49" s="42" t="s">
        <v>16</v>
      </c>
      <c r="E49" s="43">
        <v>6</v>
      </c>
      <c r="F49" s="43" t="s">
        <v>0</v>
      </c>
      <c r="G49" s="43">
        <v>6</v>
      </c>
      <c r="H49" s="44"/>
      <c r="I49" s="45"/>
      <c r="J49" s="45"/>
      <c r="K49" s="45"/>
      <c r="L49" s="45"/>
    </row>
    <row r="50" spans="1:25" ht="106.5" customHeight="1" x14ac:dyDescent="0.25">
      <c r="A50" s="67">
        <v>27</v>
      </c>
      <c r="B50" s="41" t="s">
        <v>204</v>
      </c>
      <c r="C50" s="41" t="str">
        <f>'[1]ИЛ ОБЩИЙ ТЕСТ'!D72</f>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
      <c r="D50" s="43" t="s">
        <v>12</v>
      </c>
      <c r="E50" s="43">
        <v>2</v>
      </c>
      <c r="F50" s="43" t="s">
        <v>0</v>
      </c>
      <c r="G50" s="43">
        <v>2</v>
      </c>
      <c r="H50" s="44"/>
      <c r="I50" s="45"/>
      <c r="J50" s="45"/>
      <c r="K50" s="45"/>
      <c r="L50" s="45"/>
    </row>
    <row r="51" spans="1:25" ht="32.25" customHeight="1" x14ac:dyDescent="0.25">
      <c r="A51" s="67">
        <v>28</v>
      </c>
      <c r="B51" s="41" t="str">
        <f>'[1]ИЛ ОБЩИЙ ТЕСТ'!C73</f>
        <v>Напольная мобильная стойка для панелей LCD, HMC-PANEL</v>
      </c>
      <c r="C51" s="41" t="str">
        <f>'[1]ИЛ ОБЩИЙ ТЕСТ'!D73</f>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
      <c r="D51" s="43" t="s">
        <v>12</v>
      </c>
      <c r="E51" s="43">
        <v>2</v>
      </c>
      <c r="F51" s="43" t="s">
        <v>0</v>
      </c>
      <c r="G51" s="43">
        <v>2</v>
      </c>
      <c r="H51" s="44"/>
      <c r="I51" s="45"/>
      <c r="J51" s="45"/>
      <c r="K51" s="45"/>
      <c r="L51" s="45"/>
    </row>
    <row r="52" spans="1:25" ht="90.75" customHeight="1" x14ac:dyDescent="0.25">
      <c r="A52" s="67">
        <v>29</v>
      </c>
      <c r="B52" s="41" t="s">
        <v>207</v>
      </c>
      <c r="C52" s="41" t="str">
        <f>'[1]ИЛ ОБЩИЙ ТЕСТ'!D74</f>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
      <c r="D52" s="43" t="s">
        <v>12</v>
      </c>
      <c r="E52" s="43">
        <v>1</v>
      </c>
      <c r="F52" s="43" t="s">
        <v>0</v>
      </c>
      <c r="G52" s="43">
        <v>1</v>
      </c>
      <c r="H52" s="44"/>
      <c r="I52" s="45"/>
      <c r="J52" s="45"/>
      <c r="K52" s="45"/>
      <c r="L52" s="45"/>
    </row>
    <row r="53" spans="1:25" ht="62.25" customHeight="1" x14ac:dyDescent="0.25">
      <c r="A53" s="67">
        <v>30</v>
      </c>
      <c r="B53" s="41" t="str">
        <f>'[1]ИЛ ОБЩИЙ ТЕСТ'!C75</f>
        <v xml:space="preserve">Документ-камера </v>
      </c>
      <c r="C53" s="41" t="str">
        <f>'[1]ИЛ ОБЩИЙ ТЕСТ'!D75</f>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
      <c r="D53" s="43" t="s">
        <v>12</v>
      </c>
      <c r="E53" s="43">
        <v>1</v>
      </c>
      <c r="F53" s="43" t="s">
        <v>0</v>
      </c>
      <c r="G53" s="43">
        <v>1</v>
      </c>
      <c r="H53" s="44"/>
      <c r="I53" s="45"/>
      <c r="J53" s="45"/>
      <c r="K53" s="45"/>
      <c r="L53" s="45"/>
    </row>
    <row r="54" spans="1:25" ht="77.25" customHeight="1" x14ac:dyDescent="0.25">
      <c r="A54" s="67">
        <v>31</v>
      </c>
      <c r="B54" s="41" t="str">
        <f>'[1]ИЛ ОБЩИЙ ТЕСТ'!C76</f>
        <v>Интерактивные кубы (комплект 4 штуки)</v>
      </c>
      <c r="C54" s="41" t="str">
        <f>'[1]ИЛ ОБЩИЙ ТЕСТ'!D76</f>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
      <c r="D54" s="43" t="s">
        <v>12</v>
      </c>
      <c r="E54" s="43">
        <v>1</v>
      </c>
      <c r="F54" s="43" t="s">
        <v>0</v>
      </c>
      <c r="G54" s="43">
        <v>1</v>
      </c>
      <c r="H54" s="44"/>
      <c r="I54" s="45"/>
      <c r="J54" s="45"/>
      <c r="K54" s="45"/>
      <c r="L54" s="45"/>
      <c r="M54" s="45"/>
      <c r="N54" s="45"/>
      <c r="O54" s="45"/>
      <c r="P54" s="45"/>
      <c r="Q54" s="45"/>
      <c r="R54" s="45"/>
      <c r="S54" s="45"/>
      <c r="T54" s="45"/>
      <c r="U54" s="45"/>
      <c r="V54" s="45"/>
      <c r="W54" s="45"/>
      <c r="X54" s="45"/>
      <c r="Y54" s="45"/>
    </row>
    <row r="55" spans="1:25" s="45" customFormat="1" ht="273" customHeight="1" x14ac:dyDescent="0.25">
      <c r="A55" s="67">
        <v>32</v>
      </c>
      <c r="B55" s="41" t="s">
        <v>206</v>
      </c>
      <c r="C55" s="41" t="str">
        <f>'[1]ИЛ ОБЩИЙ ТЕСТ'!D79</f>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
      <c r="D55" s="73" t="s">
        <v>55</v>
      </c>
      <c r="E55" s="43">
        <v>1</v>
      </c>
      <c r="F55" s="43" t="s">
        <v>0</v>
      </c>
      <c r="G55" s="43">
        <v>1</v>
      </c>
      <c r="H55" s="44"/>
    </row>
    <row r="56" spans="1:25" s="45" customFormat="1" ht="48.75" customHeight="1" x14ac:dyDescent="0.25">
      <c r="A56" s="67">
        <v>33</v>
      </c>
      <c r="B56" s="41" t="str">
        <f>'[1]ИЛ ОБЩИЙ ТЕСТ'!C80</f>
        <v>Штатив</v>
      </c>
      <c r="C56" s="41" t="str">
        <f>'[1]ИЛ ОБЩИЙ ТЕСТ'!D80</f>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
      <c r="D56" s="42" t="s">
        <v>18</v>
      </c>
      <c r="E56" s="43">
        <v>1</v>
      </c>
      <c r="F56" s="43" t="s">
        <v>0</v>
      </c>
      <c r="G56" s="43">
        <v>1</v>
      </c>
      <c r="H56" s="44"/>
    </row>
    <row r="57" spans="1:25" s="45" customFormat="1" ht="18" customHeight="1" x14ac:dyDescent="0.25">
      <c r="A57" s="67">
        <v>34</v>
      </c>
      <c r="B57" s="41" t="str">
        <f>'[1]ИЛ ОБЩИЙ ТЕСТ'!C81</f>
        <v>Флипчарт</v>
      </c>
      <c r="C57" s="51" t="s">
        <v>103</v>
      </c>
      <c r="D57" s="42" t="s">
        <v>18</v>
      </c>
      <c r="E57" s="43">
        <v>2</v>
      </c>
      <c r="F57" s="43" t="s">
        <v>0</v>
      </c>
      <c r="G57" s="43">
        <v>2</v>
      </c>
      <c r="H57" s="44"/>
    </row>
    <row r="58" spans="1:25" ht="18" customHeight="1" x14ac:dyDescent="0.25">
      <c r="A58" s="7">
        <v>35</v>
      </c>
      <c r="B58" s="21" t="str">
        <f>'[1]ИЛ ОБЩИЙ ТЕСТ'!C82</f>
        <v>Ковролин</v>
      </c>
      <c r="C58" s="21" t="str">
        <f>'[1]ИЛ ОБЩИЙ ТЕСТ'!D82</f>
        <v>с низким ворсом до 5 мм, серый, вся площадь зоны компетенции</v>
      </c>
      <c r="D58" s="11" t="s">
        <v>56</v>
      </c>
      <c r="E58" s="2">
        <v>1</v>
      </c>
      <c r="F58" s="2" t="s">
        <v>0</v>
      </c>
      <c r="G58" s="2">
        <v>1</v>
      </c>
      <c r="H58" s="1"/>
    </row>
    <row r="59" spans="1:25" ht="138" customHeight="1" x14ac:dyDescent="0.25">
      <c r="A59" s="7">
        <v>36</v>
      </c>
      <c r="B59" s="21" t="str">
        <f>'[1]ИЛ ОБЩИЙ ТЕСТ'!C83</f>
        <v xml:space="preserve">Цветные счетные палочки Кюизенера </v>
      </c>
      <c r="C59" s="21" t="str">
        <f>'[1]ИЛ ОБЩИЙ ТЕСТ'!D83</f>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
      <c r="D59" s="11" t="s">
        <v>18</v>
      </c>
      <c r="E59" s="2">
        <v>6</v>
      </c>
      <c r="F59" s="2" t="s">
        <v>0</v>
      </c>
      <c r="G59" s="2">
        <v>6</v>
      </c>
      <c r="H59" s="1"/>
    </row>
    <row r="60" spans="1:25" ht="78.75" customHeight="1" x14ac:dyDescent="0.25">
      <c r="A60" s="7">
        <v>37</v>
      </c>
      <c r="B60" s="21" t="str">
        <f>'[1]ИЛ ОБЩИЙ ТЕСТ'!C84</f>
        <v>Логические блоки Дьенеша</v>
      </c>
      <c r="C60" s="21" t="str">
        <f>'[1]ИЛ ОБЩИЙ ТЕСТ'!D84</f>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
      <c r="D60" s="11" t="s">
        <v>18</v>
      </c>
      <c r="E60" s="2">
        <v>6</v>
      </c>
      <c r="F60" s="2" t="s">
        <v>0</v>
      </c>
      <c r="G60" s="2">
        <v>6</v>
      </c>
      <c r="H60" s="1"/>
    </row>
    <row r="61" spans="1:25" ht="108.75" customHeight="1" x14ac:dyDescent="0.25">
      <c r="A61" s="7">
        <v>38</v>
      </c>
      <c r="B61" s="21" t="str">
        <f>'[1]ИЛ ОБЩИЙ ТЕСТ'!C85</f>
        <v>Настольная игра "Ледяной лабиринт"</v>
      </c>
      <c r="C61" s="21" t="str">
        <f>'[1]ИЛ ОБЩИЙ ТЕСТ'!D85</f>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
      <c r="D61" s="11" t="s">
        <v>18</v>
      </c>
      <c r="E61" s="2">
        <v>6</v>
      </c>
      <c r="F61" s="2" t="s">
        <v>0</v>
      </c>
      <c r="G61" s="2">
        <v>6</v>
      </c>
      <c r="H61" s="1"/>
    </row>
    <row r="62" spans="1:25" s="27" customFormat="1" ht="48.75" customHeight="1" x14ac:dyDescent="0.25">
      <c r="A62" s="7">
        <v>39</v>
      </c>
      <c r="B62" s="21" t="s">
        <v>86</v>
      </c>
      <c r="C62" s="21" t="s">
        <v>87</v>
      </c>
      <c r="D62" s="11" t="s">
        <v>88</v>
      </c>
      <c r="E62" s="2">
        <v>6</v>
      </c>
      <c r="F62" s="2" t="s">
        <v>0</v>
      </c>
      <c r="G62" s="2">
        <v>6</v>
      </c>
      <c r="H62" s="1"/>
    </row>
    <row r="63" spans="1:25" ht="17.25" customHeight="1" x14ac:dyDescent="0.25">
      <c r="A63" s="7">
        <v>40</v>
      </c>
      <c r="B63" s="21" t="str">
        <f>'[1]ИЛ ОБЩИЙ ТЕСТ'!C86</f>
        <v>Настольная игра-головоломка "Опасная переправа"</v>
      </c>
      <c r="C63" s="21" t="str">
        <f>'[1]ИЛ ОБЩИЙ ТЕСТ'!D86</f>
        <v>В наборе: 1 инпланетный турист, 32 карты разной сложности, 20 пеньков и 6 мостиков.</v>
      </c>
      <c r="D63" s="11" t="s">
        <v>18</v>
      </c>
      <c r="E63" s="2">
        <v>6</v>
      </c>
      <c r="F63" s="2" t="s">
        <v>0</v>
      </c>
      <c r="G63" s="2">
        <v>6</v>
      </c>
      <c r="H63" s="1"/>
    </row>
    <row r="64" spans="1:25" ht="32.25" customHeight="1" x14ac:dyDescent="0.25">
      <c r="A64" s="7">
        <v>41</v>
      </c>
      <c r="B64" s="21" t="str">
        <f>'[1]ИЛ ОБЩИЙ ТЕСТ'!C87</f>
        <v>Развивающая игра "Скруттер"</v>
      </c>
      <c r="C64" s="21" t="str">
        <f>'[1]ИЛ ОБЩИЙ ТЕСТ'!D87</f>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
      <c r="D64" s="11" t="s">
        <v>18</v>
      </c>
      <c r="E64" s="2">
        <v>6</v>
      </c>
      <c r="F64" s="2" t="s">
        <v>0</v>
      </c>
      <c r="G64" s="2">
        <v>6</v>
      </c>
      <c r="H64" s="1"/>
    </row>
    <row r="65" spans="1:8" ht="78.75" customHeight="1" x14ac:dyDescent="0.25">
      <c r="A65" s="7">
        <v>42</v>
      </c>
      <c r="B65" s="21" t="str">
        <f>'[1]ИЛ ОБЩИЙ ТЕСТ'!C88</f>
        <v>"Магистраль" - настольная 3D игра (возможна замена на аналог)</v>
      </c>
      <c r="C65" s="21" t="str">
        <f>'[1]ИЛ ОБЩИЙ ТЕСТ'!D88</f>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
      <c r="D65" s="11" t="s">
        <v>18</v>
      </c>
      <c r="E65" s="2">
        <v>6</v>
      </c>
      <c r="F65" s="2" t="s">
        <v>0</v>
      </c>
      <c r="G65" s="2">
        <v>6</v>
      </c>
      <c r="H65" s="1"/>
    </row>
    <row r="66" spans="1:8" ht="148.5" customHeight="1" x14ac:dyDescent="0.25">
      <c r="A66" s="7">
        <v>43</v>
      </c>
      <c r="B66" s="21" t="str">
        <f>'[1]ИЛ ОБЩИЙ ТЕСТ'!C89</f>
        <v>Игры В. Воскобовича "Коврограф "Ларчик", Развивающая среда "Фиолетовый лес"</v>
      </c>
      <c r="C66" s="21" t="str">
        <f>'[1]ИЛ ОБЩИЙ ТЕСТ'!D89</f>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
      <c r="D66" s="11" t="s">
        <v>18</v>
      </c>
      <c r="E66" s="2">
        <v>6</v>
      </c>
      <c r="F66" s="2" t="s">
        <v>0</v>
      </c>
      <c r="G66" s="2">
        <v>6</v>
      </c>
      <c r="H66" s="1"/>
    </row>
    <row r="67" spans="1:8" ht="17.25" customHeight="1" x14ac:dyDescent="0.25">
      <c r="A67" s="7">
        <v>44</v>
      </c>
      <c r="B67" s="21" t="str">
        <f>'[1]ИЛ ОБЩИЙ ТЕСТ'!C90</f>
        <v>Мячи массажные с шипами</v>
      </c>
      <c r="C67" s="21" t="s">
        <v>104</v>
      </c>
      <c r="D67" s="11" t="s">
        <v>18</v>
      </c>
      <c r="E67" s="2">
        <v>12</v>
      </c>
      <c r="F67" s="2" t="s">
        <v>0</v>
      </c>
      <c r="G67" s="2">
        <v>12</v>
      </c>
      <c r="H67" s="1"/>
    </row>
    <row r="68" spans="1:8" ht="36" customHeight="1" x14ac:dyDescent="0.25">
      <c r="A68" s="7">
        <v>45</v>
      </c>
      <c r="B68" s="21" t="str">
        <f>'[1]ИЛ ОБЩИЙ ТЕСТ'!C91</f>
        <v>Канат</v>
      </c>
      <c r="C68" s="21" t="str">
        <f>'[1]ИЛ ОБЩИЙ ТЕСТ'!D91</f>
        <v>Габариты и состав: Канат — хлопок. Длина — на выбор 140см, диаметр: 22 мм Допустимые динамические нагрузки: 130 кг</v>
      </c>
      <c r="D68" s="11" t="s">
        <v>18</v>
      </c>
      <c r="E68" s="2">
        <v>1</v>
      </c>
      <c r="F68" s="2" t="s">
        <v>0</v>
      </c>
      <c r="G68" s="2">
        <v>1</v>
      </c>
      <c r="H68" s="1"/>
    </row>
    <row r="69" spans="1:8" ht="45.75" customHeight="1" x14ac:dyDescent="0.25">
      <c r="A69" s="7">
        <v>46</v>
      </c>
      <c r="B69" s="21" t="str">
        <f>'[1]ИЛ ОБЩИЙ ТЕСТ'!C92</f>
        <v>Доска с ребристой поверхностью</v>
      </c>
      <c r="C69" s="21" t="str">
        <f>'[1]ИЛ ОБЩИЙ ТЕСТ'!D92</f>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
      <c r="D69" s="11" t="s">
        <v>18</v>
      </c>
      <c r="E69" s="2">
        <v>1</v>
      </c>
      <c r="F69" s="2" t="s">
        <v>0</v>
      </c>
      <c r="G69" s="2">
        <v>1</v>
      </c>
      <c r="H69" s="1"/>
    </row>
    <row r="70" spans="1:8" ht="75.75" customHeight="1" x14ac:dyDescent="0.25">
      <c r="A70" s="7">
        <v>47</v>
      </c>
      <c r="B70" s="21" t="s">
        <v>190</v>
      </c>
      <c r="C70" s="21" t="str">
        <f>'[1]ИЛ ОБЩИЙ ТЕСТ'!D93</f>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
      <c r="D70" s="11" t="s">
        <v>18</v>
      </c>
      <c r="E70" s="2">
        <v>1</v>
      </c>
      <c r="F70" s="2" t="s">
        <v>0</v>
      </c>
      <c r="G70" s="2">
        <v>1</v>
      </c>
      <c r="H70" s="1"/>
    </row>
    <row r="71" spans="1:8" ht="63" customHeight="1" x14ac:dyDescent="0.25">
      <c r="A71" s="7">
        <v>48</v>
      </c>
      <c r="B71" s="21" t="str">
        <f>'[1]ИЛ ОБЩИЙ ТЕСТ'!C95</f>
        <v>Тактильная дорожка</v>
      </c>
      <c r="C71" s="21" t="str">
        <f>'[1]ИЛ ОБЩИЙ ТЕСТ'!D95</f>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
      <c r="D71" s="11" t="s">
        <v>18</v>
      </c>
      <c r="E71" s="2">
        <v>1</v>
      </c>
      <c r="F71" s="2" t="s">
        <v>0</v>
      </c>
      <c r="G71" s="2">
        <v>1</v>
      </c>
      <c r="H71" s="1"/>
    </row>
    <row r="72" spans="1:8" ht="16.5" customHeight="1" x14ac:dyDescent="0.25">
      <c r="A72" s="7">
        <v>49</v>
      </c>
      <c r="B72" s="21" t="str">
        <f>'[1]ИЛ ОБЩИЙ ТЕСТ'!C96</f>
        <v>Щетка для самомассажа</v>
      </c>
      <c r="C72" s="21" t="str">
        <f>'[1]ИЛ ОБЩИЙ ТЕСТ'!D96</f>
        <v>длина щетки — 40 см, ручки — 20 — 30 см и длинным ворсом.</v>
      </c>
      <c r="D72" s="11" t="s">
        <v>18</v>
      </c>
      <c r="E72" s="2">
        <v>6</v>
      </c>
      <c r="F72" s="2" t="s">
        <v>0</v>
      </c>
      <c r="G72" s="2">
        <v>6</v>
      </c>
      <c r="H72" s="1"/>
    </row>
    <row r="73" spans="1:8" ht="94.5" customHeight="1" x14ac:dyDescent="0.25">
      <c r="A73" s="7">
        <v>50</v>
      </c>
      <c r="B73" s="21" t="str">
        <f>'[1]ИЛ ОБЩИЙ ТЕСТ'!C97</f>
        <v>Коврик массажный со следочками</v>
      </c>
      <c r="C73" s="21" t="str">
        <f>'[1]ИЛ ОБЩИЙ ТЕСТ'!D97</f>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
      <c r="D73" s="11" t="s">
        <v>18</v>
      </c>
      <c r="E73" s="2">
        <v>6</v>
      </c>
      <c r="F73" s="2" t="s">
        <v>0</v>
      </c>
      <c r="G73" s="2">
        <v>6</v>
      </c>
      <c r="H73" s="1"/>
    </row>
    <row r="74" spans="1:8" ht="46.5" customHeight="1" x14ac:dyDescent="0.25">
      <c r="A74" s="7">
        <v>51</v>
      </c>
      <c r="B74" s="21" t="str">
        <f>'[1]ИЛ ОБЩИЙ ТЕСТ'!C99</f>
        <v>Мешочки малые с грузом</v>
      </c>
      <c r="C74" s="21" t="str">
        <f>'[1]ИЛ ОБЩИЙ ТЕСТ'!D99</f>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
      <c r="D74" s="11" t="s">
        <v>18</v>
      </c>
      <c r="E74" s="2">
        <v>6</v>
      </c>
      <c r="F74" s="2" t="s">
        <v>0</v>
      </c>
      <c r="G74" s="2">
        <v>6</v>
      </c>
      <c r="H74" s="1"/>
    </row>
    <row r="75" spans="1:8" ht="17.25" customHeight="1" x14ac:dyDescent="0.25">
      <c r="A75" s="7">
        <v>52</v>
      </c>
      <c r="B75" s="21" t="str">
        <f>'[1]ИЛ ОБЩИЙ ТЕСТ'!C100</f>
        <v>Гимнастические палки</v>
      </c>
      <c r="C75" s="21" t="s">
        <v>232</v>
      </c>
      <c r="D75" s="11" t="s">
        <v>18</v>
      </c>
      <c r="E75" s="2">
        <v>6</v>
      </c>
      <c r="F75" s="2" t="s">
        <v>0</v>
      </c>
      <c r="G75" s="2">
        <v>6</v>
      </c>
      <c r="H75" s="1"/>
    </row>
    <row r="76" spans="1:8" ht="46.5" customHeight="1" x14ac:dyDescent="0.25">
      <c r="A76" s="7">
        <v>53</v>
      </c>
      <c r="B76" s="21" t="str">
        <f>'[1]ИЛ ОБЩИЙ ТЕСТ'!C101</f>
        <v xml:space="preserve">Кольцо резиновое с шипами </v>
      </c>
      <c r="C76" s="21" t="str">
        <f>'[1]ИЛ ОБЩИЙ ТЕСТ'!D101</f>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
      <c r="D76" s="11" t="s">
        <v>18</v>
      </c>
      <c r="E76" s="2">
        <v>6</v>
      </c>
      <c r="F76" s="2" t="s">
        <v>0</v>
      </c>
      <c r="G76" s="2">
        <v>6</v>
      </c>
      <c r="H76" s="1"/>
    </row>
    <row r="77" spans="1:8" s="31" customFormat="1" ht="16.5" customHeight="1" x14ac:dyDescent="0.25">
      <c r="A77" s="7">
        <v>54</v>
      </c>
      <c r="B77" s="21" t="s">
        <v>105</v>
      </c>
      <c r="C77" s="21" t="s">
        <v>106</v>
      </c>
      <c r="D77" s="11" t="s">
        <v>18</v>
      </c>
      <c r="E77" s="2">
        <v>6</v>
      </c>
      <c r="F77" s="2"/>
      <c r="G77" s="2">
        <v>6</v>
      </c>
      <c r="H77" s="1"/>
    </row>
    <row r="78" spans="1:8" ht="16.5" customHeight="1" x14ac:dyDescent="0.25">
      <c r="A78" s="7">
        <v>55</v>
      </c>
      <c r="B78" s="21" t="str">
        <f>'[1]ИЛ ОБЩИЙ ТЕСТ'!C103</f>
        <v xml:space="preserve">Плед </v>
      </c>
      <c r="C78" s="21" t="str">
        <f>'[1]ИЛ ОБЩИЙ ТЕСТ'!D103</f>
        <v>ширина: 110 см, длина: 140 см, для детей</v>
      </c>
      <c r="D78" s="11" t="s">
        <v>18</v>
      </c>
      <c r="E78" s="2">
        <v>6</v>
      </c>
      <c r="F78" s="2" t="s">
        <v>0</v>
      </c>
      <c r="G78" s="2">
        <v>6</v>
      </c>
      <c r="H78" s="1"/>
    </row>
    <row r="79" spans="1:8" ht="15.75" customHeight="1" x14ac:dyDescent="0.25">
      <c r="A79" s="7">
        <v>56</v>
      </c>
      <c r="B79" s="21" t="str">
        <f>'[1]ИЛ ОБЩИЙ ТЕСТ'!C104</f>
        <v xml:space="preserve">Обручи </v>
      </c>
      <c r="C79" s="21" t="s">
        <v>193</v>
      </c>
      <c r="D79" s="11" t="s">
        <v>18</v>
      </c>
      <c r="E79" s="2">
        <v>6</v>
      </c>
      <c r="F79" s="2" t="s">
        <v>0</v>
      </c>
      <c r="G79" s="2">
        <v>6</v>
      </c>
      <c r="H79" s="1"/>
    </row>
    <row r="80" spans="1:8" ht="46.5" customHeight="1" x14ac:dyDescent="0.25">
      <c r="A80" s="7">
        <v>57</v>
      </c>
      <c r="B80" s="21" t="str">
        <f>'[1]ИЛ ОБЩИЙ ТЕСТ'!C105</f>
        <v>Коврики для гимнастики</v>
      </c>
      <c r="C80" s="21" t="str">
        <f>'[1]ИЛ ОБЩИЙ ТЕСТ'!D105</f>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
      <c r="D80" s="11" t="s">
        <v>18</v>
      </c>
      <c r="E80" s="2">
        <v>6</v>
      </c>
      <c r="F80" s="2" t="s">
        <v>0</v>
      </c>
      <c r="G80" s="2">
        <v>6</v>
      </c>
      <c r="H80" s="1"/>
    </row>
    <row r="81" spans="1:8" ht="18" customHeight="1" x14ac:dyDescent="0.25">
      <c r="A81" s="7">
        <v>58</v>
      </c>
      <c r="B81" s="21" t="str">
        <f>'[1]ИЛ ОБЩИЙ ТЕСТ'!C106</f>
        <v>Мяч 125 мм</v>
      </c>
      <c r="C81" s="21" t="str">
        <f>'[1]ИЛ ОБЩИЙ ТЕСТ'!D106</f>
        <v>тип: мяч, диаметр мяча: 12.50 см, материал: резина, вес: 115 г</v>
      </c>
      <c r="D81" s="11" t="s">
        <v>18</v>
      </c>
      <c r="E81" s="2">
        <v>6</v>
      </c>
      <c r="F81" s="2" t="s">
        <v>0</v>
      </c>
      <c r="G81" s="2">
        <v>6</v>
      </c>
      <c r="H81" s="1"/>
    </row>
    <row r="82" spans="1:8" ht="18" customHeight="1" x14ac:dyDescent="0.25">
      <c r="A82" s="7">
        <v>59</v>
      </c>
      <c r="B82" s="21" t="s">
        <v>194</v>
      </c>
      <c r="C82" s="21" t="s">
        <v>172</v>
      </c>
      <c r="D82" s="11" t="s">
        <v>18</v>
      </c>
      <c r="E82" s="2">
        <v>6</v>
      </c>
      <c r="F82" s="2" t="s">
        <v>0</v>
      </c>
      <c r="G82" s="2">
        <v>6</v>
      </c>
      <c r="H82" s="1"/>
    </row>
    <row r="83" spans="1:8" ht="20.25" customHeight="1" x14ac:dyDescent="0.25">
      <c r="A83" s="7">
        <v>60</v>
      </c>
      <c r="B83" s="21" t="s">
        <v>173</v>
      </c>
      <c r="C83" s="21" t="s">
        <v>107</v>
      </c>
      <c r="D83" s="11" t="s">
        <v>18</v>
      </c>
      <c r="E83" s="2">
        <v>1</v>
      </c>
      <c r="F83" s="2" t="s">
        <v>0</v>
      </c>
      <c r="G83" s="2">
        <v>6</v>
      </c>
      <c r="H83" s="1"/>
    </row>
    <row r="84" spans="1:8" ht="32.25" customHeight="1" x14ac:dyDescent="0.25">
      <c r="A84" s="7">
        <v>61</v>
      </c>
      <c r="B84" s="21" t="str">
        <f>'[1]ИЛ ОБЩИЙ ТЕСТ'!C111</f>
        <v>Комплект наглядных демонстрационных материалов (сюжетные предметные картинки по темам)</v>
      </c>
      <c r="C84" s="21" t="s">
        <v>108</v>
      </c>
      <c r="D84" s="11" t="s">
        <v>18</v>
      </c>
      <c r="E84" s="2">
        <v>1</v>
      </c>
      <c r="F84" s="2" t="s">
        <v>0</v>
      </c>
      <c r="G84" s="2">
        <v>1</v>
      </c>
      <c r="H84" s="1"/>
    </row>
    <row r="85" spans="1:8" ht="32.25" customHeight="1" x14ac:dyDescent="0.25">
      <c r="A85" s="7">
        <v>62</v>
      </c>
      <c r="B85" s="21" t="str">
        <f>'[1]ИЛ ОБЩИЙ ТЕСТ'!C112</f>
        <v xml:space="preserve">Юдаева М.В., сост.: Хрестоматия для младшей группы. ФГОС ДО </v>
      </c>
      <c r="C85" s="21" t="str">
        <f>'[1]ИЛ ОБЩИЙ ТЕСТ'!D112</f>
        <v>Серия: Библиотека детского сада;</v>
      </c>
      <c r="D85" s="11" t="s">
        <v>18</v>
      </c>
      <c r="E85" s="2">
        <v>6</v>
      </c>
      <c r="F85" s="2" t="s">
        <v>0</v>
      </c>
      <c r="G85" s="2">
        <v>6</v>
      </c>
      <c r="H85" s="1"/>
    </row>
    <row r="86" spans="1:8" ht="33" customHeight="1" x14ac:dyDescent="0.25">
      <c r="A86" s="7">
        <v>63</v>
      </c>
      <c r="B86" s="21" t="str">
        <f>'[1]ИЛ ОБЩИЙ ТЕСТ'!C113</f>
        <v>Аким Я.Л., Александрова З.Н., Берестов Д.В.: Хрестоматия для средней группы детского сада</v>
      </c>
      <c r="C86" s="21" t="str">
        <f>'[1]ИЛ ОБЩИЙ ТЕСТ'!D113</f>
        <v>Серия: Библиотека детского сада;</v>
      </c>
      <c r="D86" s="11" t="s">
        <v>18</v>
      </c>
      <c r="E86" s="2">
        <v>6</v>
      </c>
      <c r="F86" s="2" t="s">
        <v>0</v>
      </c>
      <c r="G86" s="2">
        <v>6</v>
      </c>
      <c r="H86" s="1"/>
    </row>
    <row r="87" spans="1:8" ht="16.5" customHeight="1" x14ac:dyDescent="0.25">
      <c r="A87" s="7">
        <v>64</v>
      </c>
      <c r="B87" s="21" t="str">
        <f>'[1]ИЛ ОБЩИЙ ТЕСТ'!C114</f>
        <v xml:space="preserve">Юдаева М.В. (сост.): Хрестоматия для старшей группы </v>
      </c>
      <c r="C87" s="21" t="str">
        <f>'[1]ИЛ ОБЩИЙ ТЕСТ'!D114</f>
        <v>Серия: Библиотека детского сада;</v>
      </c>
      <c r="D87" s="11" t="s">
        <v>18</v>
      </c>
      <c r="E87" s="2">
        <v>6</v>
      </c>
      <c r="F87" s="2" t="s">
        <v>0</v>
      </c>
      <c r="G87" s="2">
        <v>6</v>
      </c>
      <c r="H87" s="1"/>
    </row>
    <row r="88" spans="1:8" ht="31.5" customHeight="1" x14ac:dyDescent="0.25">
      <c r="A88" s="7">
        <v>65</v>
      </c>
      <c r="B88" s="21" t="str">
        <f>'[1]ИЛ ОБЩИЙ ТЕСТ'!C115</f>
        <v>Хрестоматия для подготовительной группы Автор: Юдаева М.В. (сост.)</v>
      </c>
      <c r="C88" s="21" t="str">
        <f>'[1]ИЛ ОБЩИЙ ТЕСТ'!D115</f>
        <v>Серия: Библиотека детского сада;</v>
      </c>
      <c r="D88" s="11" t="s">
        <v>18</v>
      </c>
      <c r="E88" s="2">
        <v>6</v>
      </c>
      <c r="F88" s="2" t="s">
        <v>0</v>
      </c>
      <c r="G88" s="2">
        <v>6</v>
      </c>
      <c r="H88" s="1"/>
    </row>
    <row r="89" spans="1:8" ht="18.75" customHeight="1" x14ac:dyDescent="0.25">
      <c r="A89" s="7">
        <v>66</v>
      </c>
      <c r="B89" s="21" t="s">
        <v>110</v>
      </c>
      <c r="C89" s="21" t="s">
        <v>109</v>
      </c>
      <c r="D89" s="11" t="s">
        <v>18</v>
      </c>
      <c r="E89" s="2">
        <v>6</v>
      </c>
      <c r="F89" s="2" t="s">
        <v>0</v>
      </c>
      <c r="G89" s="2">
        <v>6</v>
      </c>
      <c r="H89" s="1"/>
    </row>
    <row r="90" spans="1:8" ht="15.75" customHeight="1" x14ac:dyDescent="0.25">
      <c r="A90" s="7">
        <v>67</v>
      </c>
      <c r="B90" s="21" t="str">
        <f>'[1]ИЛ ОБЩИЙ ТЕСТ'!C117</f>
        <v xml:space="preserve">Хрестоматия для чтения детям в детском саду и дома. 3-4 года </v>
      </c>
      <c r="C90" s="21" t="str">
        <f>'[1]ИЛ ОБЩИЙ ТЕСТ'!D117</f>
        <v>издательство Мозаика-Синтез 2016;</v>
      </c>
      <c r="D90" s="11" t="s">
        <v>18</v>
      </c>
      <c r="E90" s="2">
        <v>6</v>
      </c>
      <c r="F90" s="2" t="s">
        <v>0</v>
      </c>
      <c r="G90" s="2">
        <v>6</v>
      </c>
      <c r="H90" s="1"/>
    </row>
    <row r="91" spans="1:8" ht="15.75" customHeight="1" x14ac:dyDescent="0.25">
      <c r="A91" s="7">
        <v>68</v>
      </c>
      <c r="B91" s="21" t="str">
        <f>'[1]ИЛ ОБЩИЙ ТЕСТ'!C118</f>
        <v>Хрестоматия для чтения детям в детском саду и дома. 4-5 лет</v>
      </c>
      <c r="C91" s="21" t="str">
        <f>'[1]ИЛ ОБЩИЙ ТЕСТ'!D118</f>
        <v>издательство Мозаика-Синтез 2016;</v>
      </c>
      <c r="D91" s="11" t="s">
        <v>18</v>
      </c>
      <c r="E91" s="2">
        <v>6</v>
      </c>
      <c r="F91" s="2" t="s">
        <v>0</v>
      </c>
      <c r="G91" s="2">
        <v>6</v>
      </c>
      <c r="H91" s="1"/>
    </row>
    <row r="92" spans="1:8" ht="15.75" customHeight="1" x14ac:dyDescent="0.25">
      <c r="A92" s="7">
        <v>69</v>
      </c>
      <c r="B92" s="21" t="str">
        <f>'[1]ИЛ ОБЩИЙ ТЕСТ'!C119</f>
        <v>Хрестоматия для чтения детям в детском саду и дома. 5-6 лет</v>
      </c>
      <c r="C92" s="21" t="str">
        <f>'[1]ИЛ ОБЩИЙ ТЕСТ'!D119</f>
        <v>издательство Мозаика-Синтез 2016;</v>
      </c>
      <c r="D92" s="11" t="s">
        <v>18</v>
      </c>
      <c r="E92" s="2">
        <v>6</v>
      </c>
      <c r="F92" s="2" t="s">
        <v>0</v>
      </c>
      <c r="G92" s="2">
        <v>6</v>
      </c>
      <c r="H92" s="1"/>
    </row>
    <row r="93" spans="1:8" ht="15.75" customHeight="1" x14ac:dyDescent="0.25">
      <c r="A93" s="7">
        <v>70</v>
      </c>
      <c r="B93" s="21" t="str">
        <f>'[1]ИЛ ОБЩИЙ ТЕСТ'!C120</f>
        <v xml:space="preserve">Хрестоматия для чтения детям в детском саду и дома. 6-7 лет </v>
      </c>
      <c r="C93" s="21" t="str">
        <f>'[1]ИЛ ОБЩИЙ ТЕСТ'!D120</f>
        <v>издательство Мозаика-Синтез 2016;</v>
      </c>
      <c r="D93" s="11" t="s">
        <v>18</v>
      </c>
      <c r="E93" s="2">
        <v>6</v>
      </c>
      <c r="F93" s="2" t="s">
        <v>0</v>
      </c>
      <c r="G93" s="2">
        <v>6</v>
      </c>
      <c r="H93" s="1"/>
    </row>
    <row r="94" spans="1:8" ht="15.75" customHeight="1" x14ac:dyDescent="0.25">
      <c r="A94" s="7">
        <v>71</v>
      </c>
      <c r="B94" s="21" t="str">
        <f>'[1]ИЛ ОБЩИЙ ТЕСТ'!C125</f>
        <v>Ковер 3*4</v>
      </c>
      <c r="C94" s="21" t="s">
        <v>129</v>
      </c>
      <c r="D94" s="11" t="s">
        <v>18</v>
      </c>
      <c r="E94" s="2">
        <v>1</v>
      </c>
      <c r="F94" s="2" t="s">
        <v>0</v>
      </c>
      <c r="G94" s="2">
        <v>1</v>
      </c>
      <c r="H94" s="1"/>
    </row>
    <row r="95" spans="1:8" ht="15.75" customHeight="1" x14ac:dyDescent="0.25">
      <c r="A95" s="7">
        <v>72</v>
      </c>
      <c r="B95" s="21" t="s">
        <v>133</v>
      </c>
      <c r="C95" s="22" t="s">
        <v>132</v>
      </c>
      <c r="D95" s="11" t="s">
        <v>18</v>
      </c>
      <c r="E95" s="2">
        <v>1</v>
      </c>
      <c r="F95" s="2" t="s">
        <v>0</v>
      </c>
      <c r="G95" s="2">
        <v>1</v>
      </c>
      <c r="H95" s="1"/>
    </row>
    <row r="96" spans="1:8" ht="15.75" customHeight="1" x14ac:dyDescent="0.25">
      <c r="A96" s="7">
        <v>73</v>
      </c>
      <c r="B96" s="21" t="str">
        <f>'[1]ИЛ ОБЩИЙ ТЕСТ'!C127</f>
        <v>Полотенца детские махровые</v>
      </c>
      <c r="C96" s="22" t="s">
        <v>127</v>
      </c>
      <c r="D96" s="11" t="s">
        <v>18</v>
      </c>
      <c r="E96" s="2">
        <v>6</v>
      </c>
      <c r="F96" s="2" t="s">
        <v>0</v>
      </c>
      <c r="G96" s="2">
        <v>6</v>
      </c>
      <c r="H96" s="1"/>
    </row>
    <row r="97" spans="1:8" ht="15.75" customHeight="1" x14ac:dyDescent="0.25">
      <c r="A97" s="7">
        <v>74</v>
      </c>
      <c r="B97" s="21" t="str">
        <f>'[1]ИЛ ОБЩИЙ ТЕСТ'!C128</f>
        <v>Настольное ведро для мусора</v>
      </c>
      <c r="C97" s="22" t="s">
        <v>128</v>
      </c>
      <c r="D97" s="11" t="s">
        <v>18</v>
      </c>
      <c r="E97" s="2">
        <v>6</v>
      </c>
      <c r="F97" s="2" t="s">
        <v>0</v>
      </c>
      <c r="G97" s="2">
        <v>6</v>
      </c>
      <c r="H97" s="1"/>
    </row>
    <row r="98" spans="1:8" ht="48.75" customHeight="1" x14ac:dyDescent="0.25">
      <c r="A98" s="7">
        <v>75</v>
      </c>
      <c r="B98" s="34" t="s">
        <v>174</v>
      </c>
      <c r="C98" s="34" t="s">
        <v>191</v>
      </c>
      <c r="D98" s="11" t="s">
        <v>18</v>
      </c>
      <c r="E98" s="2">
        <v>1</v>
      </c>
      <c r="F98" s="2" t="s">
        <v>0</v>
      </c>
      <c r="G98" s="2">
        <v>1</v>
      </c>
      <c r="H98" s="1"/>
    </row>
    <row r="99" spans="1:8" ht="15.75" customHeight="1" x14ac:dyDescent="0.25">
      <c r="A99" s="7">
        <v>76</v>
      </c>
      <c r="B99" s="21" t="str">
        <f>'[1]ИЛ ОБЩИЙ ТЕСТ'!C130</f>
        <v>Дозатор для мыла</v>
      </c>
      <c r="C99" s="22" t="s">
        <v>130</v>
      </c>
      <c r="D99" s="11" t="s">
        <v>18</v>
      </c>
      <c r="E99" s="2">
        <v>1</v>
      </c>
      <c r="F99" s="2" t="s">
        <v>0</v>
      </c>
      <c r="G99" s="2">
        <v>1</v>
      </c>
      <c r="H99" s="1"/>
    </row>
    <row r="100" spans="1:8" ht="45.75" customHeight="1" x14ac:dyDescent="0.25">
      <c r="A100" s="7">
        <v>77</v>
      </c>
      <c r="B100" s="21" t="str">
        <f>'[1]ИЛ ОБЩИЙ ТЕСТ'!C131</f>
        <v>УЧЕБНОЕ ОБОРУДОВАНИЕ ПО ПДД ДЛЯ ДЕТСКИХ САДОВ (комплект)</v>
      </c>
      <c r="C100" s="34" t="s">
        <v>111</v>
      </c>
      <c r="D100" s="11" t="s">
        <v>18</v>
      </c>
      <c r="E100" s="2">
        <v>1</v>
      </c>
      <c r="F100" s="2" t="s">
        <v>70</v>
      </c>
      <c r="G100" s="2">
        <v>1</v>
      </c>
      <c r="H100" s="1"/>
    </row>
    <row r="101" spans="1:8" ht="375.75" customHeight="1" x14ac:dyDescent="0.25">
      <c r="A101" s="7">
        <v>78</v>
      </c>
      <c r="B101" s="25" t="str">
        <f>'[1]ИЛ ОБЩИЙ ТЕСТ'!C132</f>
        <v>Крупные  машины, квадрациклы, мотоциклы, велосипеды детские</v>
      </c>
      <c r="C101" s="34" t="s">
        <v>131</v>
      </c>
      <c r="D101" s="11" t="s">
        <v>18</v>
      </c>
      <c r="E101" s="2">
        <v>2</v>
      </c>
      <c r="F101" s="2" t="s">
        <v>0</v>
      </c>
      <c r="G101" s="2">
        <v>2</v>
      </c>
      <c r="H101" s="1"/>
    </row>
    <row r="102" spans="1:8" ht="46.5" customHeight="1" x14ac:dyDescent="0.25">
      <c r="A102" s="74">
        <v>79</v>
      </c>
      <c r="B102" s="34" t="str">
        <f>'[1]ИЛ ОБЩИЙ ТЕСТ'!C133</f>
        <v>Конструкторы мягкие модули (комплект)</v>
      </c>
      <c r="C102" s="75" t="s">
        <v>192</v>
      </c>
      <c r="D102" s="59" t="s">
        <v>18</v>
      </c>
      <c r="E102" s="2">
        <v>1</v>
      </c>
      <c r="F102" s="2" t="s">
        <v>0</v>
      </c>
      <c r="G102" s="2">
        <v>1</v>
      </c>
      <c r="H102" s="1"/>
    </row>
    <row r="103" spans="1:8" s="45" customFormat="1" ht="33.75" customHeight="1" x14ac:dyDescent="0.25">
      <c r="A103" s="67">
        <v>80</v>
      </c>
      <c r="B103" s="56" t="s">
        <v>213</v>
      </c>
      <c r="C103" s="56" t="str">
        <f>'[1]ИЛ ОБЩИЙ ТЕСТ'!D134</f>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
      <c r="D103" s="43" t="s">
        <v>12</v>
      </c>
      <c r="E103" s="43">
        <v>1</v>
      </c>
      <c r="F103" s="43" t="s">
        <v>0</v>
      </c>
      <c r="G103" s="43">
        <v>1</v>
      </c>
      <c r="H103" s="44"/>
    </row>
    <row r="104" spans="1:8" ht="18.75" customHeight="1" x14ac:dyDescent="0.25">
      <c r="A104" s="7">
        <v>81</v>
      </c>
      <c r="B104" s="21" t="str">
        <f>'[1]ИЛ ОБЩИЙ ТЕСТ'!C135</f>
        <v>Конструктор Полидрон Гигант (комплект на группу)</v>
      </c>
      <c r="C104" s="21" t="str">
        <f>'[1]ИЛ ОБЩИЙ ТЕСТ'!D135</f>
        <v>Комплектация: 40 квадратов, 40 равносторонних треугольников. Коробка: 47x47x43 см, 7.6 кг.</v>
      </c>
      <c r="D104" s="11" t="s">
        <v>18</v>
      </c>
      <c r="E104" s="2">
        <v>1</v>
      </c>
      <c r="F104" s="2" t="s">
        <v>0</v>
      </c>
      <c r="G104" s="2">
        <v>1</v>
      </c>
      <c r="H104" s="1"/>
    </row>
    <row r="105" spans="1:8" ht="105" customHeight="1" x14ac:dyDescent="0.25">
      <c r="A105" s="7">
        <v>82</v>
      </c>
      <c r="B105" s="21" t="str">
        <f>'[1]ИЛ ОБЩИЙ ТЕСТ'!C139</f>
        <v>Конструктор Базовый набор (Шаг 1)</v>
      </c>
      <c r="C105" s="21"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105" s="11" t="s">
        <v>18</v>
      </c>
      <c r="E105" s="2">
        <v>3</v>
      </c>
      <c r="F105" s="2" t="s">
        <v>0</v>
      </c>
      <c r="G105" s="2">
        <v>3</v>
      </c>
      <c r="H105" s="1"/>
    </row>
    <row r="106" spans="1:8" ht="135" customHeight="1" x14ac:dyDescent="0.25">
      <c r="A106" s="7">
        <v>83</v>
      </c>
      <c r="B106" s="21" t="str">
        <f>'[1]ИЛ ОБЩИЙ ТЕСТ'!C140</f>
        <v>Конструктор  Ресурсный набор №1 (Шаг 2)</v>
      </c>
      <c r="C106" s="21"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106" s="11" t="s">
        <v>18</v>
      </c>
      <c r="E106" s="2">
        <v>3</v>
      </c>
      <c r="F106" s="2" t="s">
        <v>0</v>
      </c>
      <c r="G106" s="2">
        <v>3</v>
      </c>
      <c r="H106" s="1"/>
    </row>
    <row r="107" spans="1:8" ht="123.75" customHeight="1" x14ac:dyDescent="0.25">
      <c r="A107" s="7">
        <v>84</v>
      </c>
      <c r="B107" s="21" t="str">
        <f>'[1]ИЛ ОБЩИЙ ТЕСТ'!C141</f>
        <v>Конструктор  Ресурсный набор №2 (Шаг 3)</v>
      </c>
      <c r="C107" s="21"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107" s="11" t="s">
        <v>18</v>
      </c>
      <c r="E107" s="2">
        <v>3</v>
      </c>
      <c r="F107" s="2" t="s">
        <v>0</v>
      </c>
      <c r="G107" s="2">
        <v>3</v>
      </c>
      <c r="H107" s="1"/>
    </row>
    <row r="108" spans="1:8" ht="121.5" customHeight="1" x14ac:dyDescent="0.25">
      <c r="A108" s="7">
        <v>85</v>
      </c>
      <c r="B108" s="21" t="str">
        <f>'[1]ИЛ ОБЩИЙ ТЕСТ'!C142</f>
        <v>Конструктор  Ресурсный набор №3 (Шаг 4)</v>
      </c>
      <c r="C108" s="21"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108" s="11" t="s">
        <v>18</v>
      </c>
      <c r="E108" s="2">
        <v>3</v>
      </c>
      <c r="F108" s="2" t="s">
        <v>0</v>
      </c>
      <c r="G108" s="2">
        <v>3</v>
      </c>
      <c r="H108" s="1"/>
    </row>
    <row r="109" spans="1:8" ht="92.25" customHeight="1" x14ac:dyDescent="0.25">
      <c r="A109" s="7">
        <v>86</v>
      </c>
      <c r="B109" s="21" t="str">
        <f>'[1]ИЛ ОБЩИЙ ТЕСТ'!C143</f>
        <v xml:space="preserve">Программное обеспечение 2000095 LEGO® Education WeDo™. </v>
      </c>
      <c r="C109" s="21" t="str">
        <f>'[1]ИЛ ОБЩИЙ ТЕСТ'!D143</f>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
      <c r="D109" s="2" t="s">
        <v>16</v>
      </c>
      <c r="E109" s="2">
        <v>6</v>
      </c>
      <c r="F109" s="2" t="s">
        <v>0</v>
      </c>
      <c r="G109" s="2">
        <v>6</v>
      </c>
      <c r="H109" s="1"/>
    </row>
    <row r="110" spans="1:8" ht="60.75" customHeight="1" x14ac:dyDescent="0.25">
      <c r="A110" s="7">
        <v>87</v>
      </c>
      <c r="B110" s="21" t="str">
        <f>'[1]ИЛ ОБЩИЙ ТЕСТ'!C144</f>
        <v>Цифровая STEAM-лаборатория для дошкольников</v>
      </c>
      <c r="C110" s="21" t="str">
        <f>'[1]ИЛ ОБЩИЙ ТЕСТ'!D144</f>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
      <c r="D110" s="11" t="s">
        <v>18</v>
      </c>
      <c r="E110" s="2">
        <v>1</v>
      </c>
      <c r="F110" s="2" t="s">
        <v>0</v>
      </c>
      <c r="G110" s="2">
        <v>1</v>
      </c>
      <c r="H110" s="1"/>
    </row>
    <row r="111" spans="1:8" ht="49.5" customHeight="1" x14ac:dyDescent="0.25">
      <c r="A111" s="7">
        <v>88</v>
      </c>
      <c r="B111" s="21" t="str">
        <f>'[1]ИЛ ОБЩИЙ ТЕСТ'!C146</f>
        <v>Микроскоп детский</v>
      </c>
      <c r="C111" s="21" t="str">
        <f>'[1]ИЛ ОБЩИЙ ТЕСТ'!D146</f>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
      <c r="D111" s="11" t="s">
        <v>18</v>
      </c>
      <c r="E111" s="2">
        <v>2</v>
      </c>
      <c r="F111" s="2" t="s">
        <v>0</v>
      </c>
      <c r="G111" s="2">
        <v>2</v>
      </c>
      <c r="H111" s="1"/>
    </row>
    <row r="112" spans="1:8" ht="45.75" customHeight="1" x14ac:dyDescent="0.25">
      <c r="A112" s="7">
        <v>89</v>
      </c>
      <c r="B112" s="21" t="str">
        <f>'[1]ИЛ ОБЩИЙ ТЕСТ'!C147</f>
        <v>Набор детские весы</v>
      </c>
      <c r="C112" s="21" t="str">
        <f>'[1]ИЛ ОБЩИЙ ТЕСТ'!D147</f>
        <v>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v>
      </c>
      <c r="D112" s="11" t="s">
        <v>18</v>
      </c>
      <c r="E112" s="2">
        <v>1</v>
      </c>
      <c r="F112" s="2" t="s">
        <v>0</v>
      </c>
      <c r="G112" s="2">
        <v>1</v>
      </c>
      <c r="H112" s="1"/>
    </row>
    <row r="113" spans="1:8" ht="30.75" customHeight="1" x14ac:dyDescent="0.25">
      <c r="A113" s="7">
        <v>90</v>
      </c>
      <c r="B113" s="21" t="str">
        <f>'[1]ИЛ ОБЩИЙ ТЕСТ'!C148</f>
        <v>Песочные часы</v>
      </c>
      <c r="C113" s="21" t="str">
        <f>'[1]ИЛ ОБЩИЙ ТЕСТ'!D148</f>
        <v>Песочные часы рассчитаны на 3 отрезка времени1 мин.3 мин.5 мин. Три колбы встроенные в деревянный каркас</v>
      </c>
      <c r="D113" s="11" t="s">
        <v>18</v>
      </c>
      <c r="E113" s="2">
        <v>3</v>
      </c>
      <c r="F113" s="2" t="s">
        <v>0</v>
      </c>
      <c r="G113" s="2">
        <v>3</v>
      </c>
      <c r="H113" s="1"/>
    </row>
    <row r="114" spans="1:8" ht="18" customHeight="1" x14ac:dyDescent="0.25">
      <c r="A114" s="7">
        <v>91</v>
      </c>
      <c r="B114" s="21" t="str">
        <f>'[1]ИЛ ОБЩИЙ ТЕСТ'!C149</f>
        <v>Лупа просмотровая ручная</v>
      </c>
      <c r="C114" s="22" t="str">
        <f>'[1]ИЛ ОБЩИЙ ТЕСТ'!D149</f>
        <v>Диаметр 60 мм, увеличение 6, пластик</v>
      </c>
      <c r="D114" s="11" t="s">
        <v>18</v>
      </c>
      <c r="E114" s="2">
        <v>2</v>
      </c>
      <c r="F114" s="2" t="s">
        <v>0</v>
      </c>
      <c r="G114" s="2">
        <v>2</v>
      </c>
      <c r="H114" s="1"/>
    </row>
    <row r="115" spans="1:8" ht="30.75" customHeight="1" x14ac:dyDescent="0.25">
      <c r="A115" s="7">
        <v>92</v>
      </c>
      <c r="B115" s="21" t="str">
        <f>'[1]ИЛ ОБЩИЙ ТЕСТ'!C150</f>
        <v>Пинцет</v>
      </c>
      <c r="C115" s="21" t="str">
        <f>'[1]ИЛ ОБЩИЙ ТЕСТ'!D150</f>
        <v>Материал дерево; кончики заостренные прямые, длина 15 см, максимальное раскрытие пинцета - 15мм</v>
      </c>
      <c r="D115" s="11" t="s">
        <v>18</v>
      </c>
      <c r="E115" s="2">
        <v>2</v>
      </c>
      <c r="F115" s="2" t="s">
        <v>0</v>
      </c>
      <c r="G115" s="2">
        <v>2</v>
      </c>
      <c r="H115" s="1"/>
    </row>
    <row r="116" spans="1:8" ht="18" customHeight="1" x14ac:dyDescent="0.25">
      <c r="A116" s="7">
        <v>93</v>
      </c>
      <c r="B116" s="21" t="str">
        <f>'[1]ИЛ ОБЩИЙ ТЕСТ'!C151</f>
        <v>Развивающий набор «Пипетка и колбочки»</v>
      </c>
      <c r="C116" s="21" t="str">
        <f>'[1]ИЛ ОБЩИЙ ТЕСТ'!D151</f>
        <v>Пластмасовая пипетка с резиновым наконечником, 4 пластиковые колбы, наклейки, краски 4 цвета</v>
      </c>
      <c r="D116" s="11" t="s">
        <v>18</v>
      </c>
      <c r="E116" s="2">
        <v>1</v>
      </c>
      <c r="F116" s="2" t="s">
        <v>0</v>
      </c>
      <c r="G116" s="2">
        <v>1</v>
      </c>
      <c r="H116" s="1"/>
    </row>
    <row r="117" spans="1:8" ht="75.75" customHeight="1" x14ac:dyDescent="0.25">
      <c r="A117" s="7">
        <v>94</v>
      </c>
      <c r="B117" s="21" t="str">
        <f>'[1]ИЛ ОБЩИЙ ТЕСТ'!C152</f>
        <v>Фонарь</v>
      </c>
      <c r="C117" s="21" t="str">
        <f>'[1]ИЛ ОБЩИЙ ТЕСТ'!D152</f>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
      <c r="D117" s="11" t="s">
        <v>18</v>
      </c>
      <c r="E117" s="2">
        <v>2</v>
      </c>
      <c r="F117" s="2" t="s">
        <v>0</v>
      </c>
      <c r="G117" s="2">
        <v>2</v>
      </c>
      <c r="H117" s="1"/>
    </row>
    <row r="118" spans="1:8" ht="17.25" customHeight="1" x14ac:dyDescent="0.25">
      <c r="A118" s="7">
        <v>95</v>
      </c>
      <c r="B118" s="21" t="str">
        <f>'[1]ИЛ ОБЩИЙ ТЕСТ'!C153</f>
        <v>Набор стеков</v>
      </c>
      <c r="C118" s="21" t="str">
        <f>'[1]ИЛ ОБЩИЙ ТЕСТ'!D153</f>
        <v>Пластмасовые стеки для пластилина, 2 шт.</v>
      </c>
      <c r="D118" s="11" t="s">
        <v>18</v>
      </c>
      <c r="E118" s="2">
        <v>2</v>
      </c>
      <c r="F118" s="2" t="s">
        <v>0</v>
      </c>
      <c r="G118" s="2">
        <v>2</v>
      </c>
      <c r="H118" s="1"/>
    </row>
    <row r="119" spans="1:8" ht="15.75" customHeight="1" x14ac:dyDescent="0.25">
      <c r="A119" s="7">
        <v>96</v>
      </c>
      <c r="B119" s="21" t="s">
        <v>175</v>
      </c>
      <c r="C119" s="21" t="str">
        <f>'[1]ИЛ ОБЩИЙ ТЕСТ'!D155</f>
        <v>Размеры 1,40х8,50х20 см. Материал: ПВХ.</v>
      </c>
      <c r="D119" s="11" t="s">
        <v>18</v>
      </c>
      <c r="E119" s="2">
        <v>1</v>
      </c>
      <c r="F119" s="2" t="s">
        <v>0</v>
      </c>
      <c r="G119" s="2">
        <v>1</v>
      </c>
      <c r="H119" s="1"/>
    </row>
    <row r="120" spans="1:8" ht="15.75" customHeight="1" x14ac:dyDescent="0.25">
      <c r="A120" s="7">
        <v>97</v>
      </c>
      <c r="B120" s="21" t="s">
        <v>136</v>
      </c>
      <c r="C120" s="21" t="s">
        <v>135</v>
      </c>
      <c r="D120" s="11" t="s">
        <v>18</v>
      </c>
      <c r="E120" s="2">
        <v>1</v>
      </c>
      <c r="F120" s="2" t="s">
        <v>0</v>
      </c>
      <c r="G120" s="2">
        <v>1</v>
      </c>
      <c r="H120" s="1"/>
    </row>
    <row r="121" spans="1:8" ht="15.75" customHeight="1" x14ac:dyDescent="0.25">
      <c r="A121" s="7">
        <v>98</v>
      </c>
      <c r="B121" s="21" t="s">
        <v>177</v>
      </c>
      <c r="C121" s="21" t="s">
        <v>178</v>
      </c>
      <c r="D121" s="11" t="s">
        <v>18</v>
      </c>
      <c r="E121" s="2" t="s">
        <v>176</v>
      </c>
      <c r="F121" s="2" t="s">
        <v>0</v>
      </c>
      <c r="G121" s="2">
        <v>1</v>
      </c>
      <c r="H121" s="1"/>
    </row>
    <row r="122" spans="1:8" ht="31.5" customHeight="1" x14ac:dyDescent="0.25">
      <c r="A122" s="7">
        <v>99</v>
      </c>
      <c r="B122" s="21" t="str">
        <f>'[1]ИЛ ОБЩИЙ ТЕСТ'!C159</f>
        <v>Набор одноразовых столовых приборов (вилки, ложки, ножи)</v>
      </c>
      <c r="C122" s="21" t="str">
        <f>'[1]ИЛ ОБЩИЙ ТЕСТ'!D159</f>
        <v>Размеры приборов: Вилка -17 см; Ложка - 17 см; Нож - 16 см. В набор входит: 10 столовых ложек, 10 вилок, 10 ножей</v>
      </c>
      <c r="D122" s="11" t="s">
        <v>18</v>
      </c>
      <c r="E122" s="2">
        <v>1</v>
      </c>
      <c r="F122" s="2" t="s">
        <v>0</v>
      </c>
      <c r="G122" s="2">
        <v>1</v>
      </c>
      <c r="H122" s="1"/>
    </row>
    <row r="123" spans="1:8" ht="17.25" customHeight="1" x14ac:dyDescent="0.25">
      <c r="A123" s="7">
        <v>100</v>
      </c>
      <c r="B123" s="21" t="str">
        <f>'[1]ИЛ ОБЩИЙ ТЕСТ'!C160</f>
        <v>Набор для песочницы лопатки грабли детские</v>
      </c>
      <c r="C123" s="21" t="str">
        <f>'[1]ИЛ ОБЩИЙ ТЕСТ'!D160</f>
        <v>Комплект 4 лопатки, цветные, ПВХ</v>
      </c>
      <c r="D123" s="11" t="s">
        <v>18</v>
      </c>
      <c r="E123" s="2">
        <v>1</v>
      </c>
      <c r="F123" s="2" t="s">
        <v>0</v>
      </c>
      <c r="G123" s="2">
        <v>1</v>
      </c>
      <c r="H123" s="1"/>
    </row>
    <row r="124" spans="1:8" ht="301.5" customHeight="1" x14ac:dyDescent="0.25">
      <c r="A124" s="7">
        <v>101</v>
      </c>
      <c r="B124" s="28" t="s">
        <v>96</v>
      </c>
      <c r="C124" s="28" t="str">
        <f>'[1]ИЛ ОБЩИЙ ТЕСТ'!D162</f>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
      <c r="D124" s="29" t="s">
        <v>18</v>
      </c>
      <c r="E124" s="30">
        <v>2</v>
      </c>
      <c r="F124" s="30" t="s">
        <v>0</v>
      </c>
      <c r="G124" s="30">
        <v>2</v>
      </c>
      <c r="H124" s="1"/>
    </row>
    <row r="125" spans="1:8" ht="211.5" customHeight="1" x14ac:dyDescent="0.25">
      <c r="A125" s="7">
        <v>102</v>
      </c>
      <c r="B125" s="28" t="s">
        <v>95</v>
      </c>
      <c r="C125" s="28" t="str">
        <f>'[1]ИЛ ОБЩИЙ ТЕСТ'!D163</f>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
      <c r="D125" s="29" t="s">
        <v>18</v>
      </c>
      <c r="E125" s="30">
        <v>2</v>
      </c>
      <c r="F125" s="30" t="s">
        <v>0</v>
      </c>
      <c r="G125" s="30">
        <v>2</v>
      </c>
      <c r="H125" s="1"/>
    </row>
    <row r="126" spans="1:8" ht="31.5" customHeight="1" x14ac:dyDescent="0.25">
      <c r="A126" s="7">
        <v>103</v>
      </c>
      <c r="B126" s="21" t="str">
        <f>'[1]ИЛ ОБЩИЙ ТЕСТ'!C164</f>
        <v>Емкость для клея</v>
      </c>
      <c r="C126" s="21" t="str">
        <f>'[1]ИЛ ОБЩИЙ ТЕСТ'!D164</f>
        <v>Материал: ПП.
-Размер: 8x6,5x3,5 см/3,15x2,55 1,4 дюймов (ДхШхВ). Емкостью 40 гр</v>
      </c>
      <c r="D126" s="11" t="s">
        <v>18</v>
      </c>
      <c r="E126" s="2">
        <v>12</v>
      </c>
      <c r="F126" s="2" t="s">
        <v>0</v>
      </c>
      <c r="G126" s="2">
        <v>12</v>
      </c>
      <c r="H126" s="1"/>
    </row>
    <row r="127" spans="1:8" ht="15.75" customHeight="1" x14ac:dyDescent="0.25">
      <c r="A127" s="7">
        <v>104</v>
      </c>
      <c r="B127" s="21" t="str">
        <f>'[1]ИЛ ОБЩИЙ ТЕСТ'!C165</f>
        <v>Подставка под кисти</v>
      </c>
      <c r="C127" s="21" t="s">
        <v>113</v>
      </c>
      <c r="D127" s="11" t="s">
        <v>18</v>
      </c>
      <c r="E127" s="2">
        <v>6</v>
      </c>
      <c r="F127" s="2" t="s">
        <v>0</v>
      </c>
      <c r="G127" s="2">
        <v>6</v>
      </c>
      <c r="H127" s="1"/>
    </row>
    <row r="128" spans="1:8" ht="15" customHeight="1" x14ac:dyDescent="0.25">
      <c r="A128" s="7">
        <v>105</v>
      </c>
      <c r="B128" s="21" t="str">
        <f>'[1]ИЛ ОБЩИЙ ТЕСТ'!C166</f>
        <v>Подложка на стол</v>
      </c>
      <c r="C128" s="21" t="s">
        <v>112</v>
      </c>
      <c r="D128" s="11" t="s">
        <v>18</v>
      </c>
      <c r="E128" s="2">
        <v>6</v>
      </c>
      <c r="F128" s="2" t="s">
        <v>0</v>
      </c>
      <c r="G128" s="2">
        <v>6</v>
      </c>
      <c r="H128" s="1"/>
    </row>
    <row r="129" spans="1:8" ht="30.75" customHeight="1" x14ac:dyDescent="0.25">
      <c r="A129" s="7">
        <v>106</v>
      </c>
      <c r="B129" s="21" t="str">
        <f>'[1]ИЛ ОБЩИЙ ТЕСТ'!C167</f>
        <v>Поддоны для бумаги</v>
      </c>
      <c r="C129" s="21" t="str">
        <f>'[1]ИЛ ОБЩИЙ ТЕСТ'!D167</f>
        <v>Классический прочный и надежный поддон для бумаг формата А4. Позволяет организовать рабочее место и экономит пространство на столе.</v>
      </c>
      <c r="D129" s="11" t="s">
        <v>18</v>
      </c>
      <c r="E129" s="2">
        <v>6</v>
      </c>
      <c r="F129" s="2" t="s">
        <v>0</v>
      </c>
      <c r="G129" s="2">
        <v>6</v>
      </c>
      <c r="H129" s="1"/>
    </row>
    <row r="130" spans="1:8" ht="16.5" customHeight="1" x14ac:dyDescent="0.25">
      <c r="A130" s="7">
        <v>107</v>
      </c>
      <c r="B130" s="3" t="str">
        <f>'[1]ИЛ ОБЩИЙ ТЕСТ'!C168</f>
        <v>Мусорные ведра</v>
      </c>
      <c r="C130" s="21" t="str">
        <f>'[1]ИЛ ОБЩИЙ ТЕСТ'!D168</f>
        <v>Корзина для бумаг СТАММ 14л, пластик, круглая, черный [кр51] (14 шт./кор.)</v>
      </c>
      <c r="D130" s="11" t="s">
        <v>18</v>
      </c>
      <c r="E130" s="2">
        <v>6</v>
      </c>
      <c r="F130" s="2" t="s">
        <v>0</v>
      </c>
      <c r="G130" s="2">
        <v>6</v>
      </c>
      <c r="H130" s="1"/>
    </row>
    <row r="131" spans="1:8" ht="16.5" customHeight="1" x14ac:dyDescent="0.25">
      <c r="A131" s="7">
        <v>108</v>
      </c>
      <c r="B131" s="21" t="str">
        <f>'[1]ИЛ ОБЩИЙ ТЕСТ'!C170</f>
        <v>Дощечка под пластилин</v>
      </c>
      <c r="C131" s="21" t="str">
        <f>'[1]ИЛ ОБЩИЙ ТЕСТ'!D170</f>
        <v xml:space="preserve">Дощечка для лепки пластиковая. Формат: А3. Гибкая. Гладкая. Цвет белый.
</v>
      </c>
      <c r="D131" s="11" t="s">
        <v>18</v>
      </c>
      <c r="E131" s="2">
        <v>24</v>
      </c>
      <c r="F131" s="2" t="s">
        <v>0</v>
      </c>
      <c r="G131" s="2">
        <v>24</v>
      </c>
      <c r="H131" s="1"/>
    </row>
    <row r="132" spans="1:8" ht="15" customHeight="1" x14ac:dyDescent="0.25">
      <c r="A132" s="7">
        <v>109</v>
      </c>
      <c r="B132" s="21" t="str">
        <f>'[1]ИЛ ОБЩИЙ ТЕСТ'!C171</f>
        <v>Комплект сюжетных картинок</v>
      </c>
      <c r="C132" s="21" t="s">
        <v>114</v>
      </c>
      <c r="D132" s="11" t="s">
        <v>18</v>
      </c>
      <c r="E132" s="2">
        <v>1</v>
      </c>
      <c r="F132" s="2" t="s">
        <v>0</v>
      </c>
      <c r="G132" s="2">
        <v>1</v>
      </c>
      <c r="H132" s="1"/>
    </row>
    <row r="133" spans="1:8" ht="18" customHeight="1" x14ac:dyDescent="0.25">
      <c r="A133" s="7">
        <v>110</v>
      </c>
      <c r="B133" s="21" t="str">
        <f>'[1]ИЛ ОБЩИЙ ТЕСТ'!C173</f>
        <v>Наборы мелких игрушек животных, динозавров, мультипликационных героев</v>
      </c>
      <c r="C133" s="21" t="s">
        <v>115</v>
      </c>
      <c r="D133" s="11" t="s">
        <v>18</v>
      </c>
      <c r="E133" s="2">
        <v>1</v>
      </c>
      <c r="F133" s="2" t="s">
        <v>0</v>
      </c>
      <c r="G133" s="2">
        <v>1</v>
      </c>
      <c r="H133" s="1"/>
    </row>
    <row r="134" spans="1:8" ht="15.75" customHeight="1" x14ac:dyDescent="0.25">
      <c r="A134" s="7">
        <v>111</v>
      </c>
      <c r="B134" s="21" t="str">
        <f>'[1]ИЛ ОБЩИЙ ТЕСТ'!C174</f>
        <v>Наборы кукольных театров би-ба-бо</v>
      </c>
      <c r="C134" s="21" t="s">
        <v>116</v>
      </c>
      <c r="D134" s="11" t="s">
        <v>18</v>
      </c>
      <c r="E134" s="2">
        <v>6</v>
      </c>
      <c r="F134" s="2" t="s">
        <v>0</v>
      </c>
      <c r="G134" s="2">
        <v>6</v>
      </c>
      <c r="H134" s="1"/>
    </row>
    <row r="135" spans="1:8" ht="15" customHeight="1" x14ac:dyDescent="0.25">
      <c r="A135" s="7">
        <v>112</v>
      </c>
      <c r="B135" s="21" t="str">
        <f>'[1]ИЛ ОБЩИЙ ТЕСТ'!C175</f>
        <v>Чудесный мешочек</v>
      </c>
      <c r="C135" s="21" t="s">
        <v>134</v>
      </c>
      <c r="D135" s="11" t="s">
        <v>18</v>
      </c>
      <c r="E135" s="2">
        <v>2</v>
      </c>
      <c r="F135" s="2" t="s">
        <v>0</v>
      </c>
      <c r="G135" s="2">
        <v>2</v>
      </c>
      <c r="H135" s="1"/>
    </row>
    <row r="136" spans="1:8" ht="60" customHeight="1" x14ac:dyDescent="0.25">
      <c r="A136" s="7">
        <v>113</v>
      </c>
      <c r="B136" s="21" t="str">
        <f>'[1]ИЛ ОБЩИЙ ТЕСТ'!C176</f>
        <v>Передвижной стол игровой, для занятий с водой или песком</v>
      </c>
      <c r="C136" s="21" t="str">
        <f>'[1]ИЛ ОБЩИЙ ТЕСТ'!D176</f>
        <v>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v>
      </c>
      <c r="D136" s="11" t="s">
        <v>18</v>
      </c>
      <c r="E136" s="2">
        <v>1</v>
      </c>
      <c r="F136" s="2" t="s">
        <v>0</v>
      </c>
      <c r="G136" s="2">
        <v>1</v>
      </c>
      <c r="H136" s="1"/>
    </row>
    <row r="137" spans="1:8" ht="15.75" customHeight="1" x14ac:dyDescent="0.25">
      <c r="A137" s="7">
        <v>114</v>
      </c>
      <c r="B137" s="21" t="str">
        <f>'[1]ИЛ ОБЩИЙ ТЕСТ'!C177</f>
        <v>Оформление группы детского сада</v>
      </c>
      <c r="C137" s="21" t="s">
        <v>117</v>
      </c>
      <c r="D137" s="11" t="s">
        <v>18</v>
      </c>
      <c r="E137" s="2">
        <v>4</v>
      </c>
      <c r="F137" s="2" t="s">
        <v>0</v>
      </c>
      <c r="G137" s="2">
        <v>4</v>
      </c>
      <c r="H137" s="1"/>
    </row>
    <row r="138" spans="1:8" s="45" customFormat="1" ht="105.75" customHeight="1" x14ac:dyDescent="0.25">
      <c r="A138" s="67">
        <v>115</v>
      </c>
      <c r="B138" s="41" t="s">
        <v>219</v>
      </c>
      <c r="C138" s="41" t="str">
        <f>'[1]ИЛ ОБЩИЙ ТЕСТ'!D178</f>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
      <c r="D138" s="42" t="s">
        <v>18</v>
      </c>
      <c r="E138" s="43">
        <v>4</v>
      </c>
      <c r="F138" s="43" t="s">
        <v>0</v>
      </c>
      <c r="G138" s="43">
        <v>4</v>
      </c>
      <c r="H138" s="44"/>
    </row>
    <row r="139" spans="1:8" s="45" customFormat="1" ht="16.5" customHeight="1" x14ac:dyDescent="0.25">
      <c r="A139" s="7">
        <v>116</v>
      </c>
      <c r="B139" s="41" t="s">
        <v>179</v>
      </c>
      <c r="C139" s="41" t="s">
        <v>180</v>
      </c>
      <c r="D139" s="42" t="s">
        <v>18</v>
      </c>
      <c r="E139" s="43">
        <v>2</v>
      </c>
      <c r="F139" s="43" t="s">
        <v>0</v>
      </c>
      <c r="G139" s="43">
        <v>2</v>
      </c>
      <c r="H139" s="44"/>
    </row>
    <row r="140" spans="1:8" ht="16.5" customHeight="1" x14ac:dyDescent="0.25">
      <c r="A140" s="7">
        <v>117</v>
      </c>
      <c r="B140" s="3" t="str">
        <f>'[1]ИЛ ОБЩИЙ ТЕСТ'!C169</f>
        <v>Стакан-непроливайка</v>
      </c>
      <c r="C140" s="35" t="s">
        <v>118</v>
      </c>
      <c r="D140" s="11" t="s">
        <v>18</v>
      </c>
      <c r="E140" s="2">
        <v>6</v>
      </c>
      <c r="F140" s="2" t="s">
        <v>0</v>
      </c>
      <c r="G140" s="2">
        <v>6</v>
      </c>
      <c r="H140" s="1"/>
    </row>
    <row r="141" spans="1:8" ht="23.25" customHeight="1" thickBot="1" x14ac:dyDescent="0.3">
      <c r="A141" s="101" t="s">
        <v>24</v>
      </c>
      <c r="B141" s="102"/>
      <c r="C141" s="102"/>
      <c r="D141" s="102"/>
      <c r="E141" s="102"/>
      <c r="F141" s="102"/>
      <c r="G141" s="102"/>
      <c r="H141" s="102"/>
    </row>
    <row r="142" spans="1:8" ht="15.75" customHeight="1" x14ac:dyDescent="0.25">
      <c r="A142" s="103" t="s">
        <v>14</v>
      </c>
      <c r="B142" s="104"/>
      <c r="C142" s="104"/>
      <c r="D142" s="104"/>
      <c r="E142" s="104"/>
      <c r="F142" s="104"/>
      <c r="G142" s="104"/>
      <c r="H142" s="105"/>
    </row>
    <row r="143" spans="1:8" ht="15" customHeight="1" x14ac:dyDescent="0.25">
      <c r="A143" s="93" t="s">
        <v>76</v>
      </c>
      <c r="B143" s="94"/>
      <c r="C143" s="94"/>
      <c r="D143" s="94"/>
      <c r="E143" s="94"/>
      <c r="F143" s="94"/>
      <c r="G143" s="94"/>
      <c r="H143" s="95"/>
    </row>
    <row r="144" spans="1:8" ht="15" customHeight="1" x14ac:dyDescent="0.25">
      <c r="A144" s="93" t="s">
        <v>77</v>
      </c>
      <c r="B144" s="94"/>
      <c r="C144" s="94"/>
      <c r="D144" s="94"/>
      <c r="E144" s="94"/>
      <c r="F144" s="94"/>
      <c r="G144" s="94"/>
      <c r="H144" s="95"/>
    </row>
    <row r="145" spans="1:8" ht="15" customHeight="1" x14ac:dyDescent="0.25">
      <c r="A145" s="93" t="s">
        <v>13</v>
      </c>
      <c r="B145" s="94"/>
      <c r="C145" s="94"/>
      <c r="D145" s="94"/>
      <c r="E145" s="94"/>
      <c r="F145" s="94"/>
      <c r="G145" s="94"/>
      <c r="H145" s="95"/>
    </row>
    <row r="146" spans="1:8" ht="15" customHeight="1" x14ac:dyDescent="0.25">
      <c r="A146" s="93" t="s">
        <v>74</v>
      </c>
      <c r="B146" s="94"/>
      <c r="C146" s="94"/>
      <c r="D146" s="94"/>
      <c r="E146" s="94"/>
      <c r="F146" s="94"/>
      <c r="G146" s="94"/>
      <c r="H146" s="95"/>
    </row>
    <row r="147" spans="1:8" ht="15" customHeight="1" x14ac:dyDescent="0.25">
      <c r="A147" s="93" t="s">
        <v>61</v>
      </c>
      <c r="B147" s="94"/>
      <c r="C147" s="94"/>
      <c r="D147" s="94"/>
      <c r="E147" s="94"/>
      <c r="F147" s="94"/>
      <c r="G147" s="94"/>
      <c r="H147" s="95"/>
    </row>
    <row r="148" spans="1:8" ht="15" customHeight="1" x14ac:dyDescent="0.25">
      <c r="A148" s="93" t="s">
        <v>78</v>
      </c>
      <c r="B148" s="94"/>
      <c r="C148" s="94"/>
      <c r="D148" s="94"/>
      <c r="E148" s="94"/>
      <c r="F148" s="94"/>
      <c r="G148" s="94"/>
      <c r="H148" s="95"/>
    </row>
    <row r="149" spans="1:8" ht="15" customHeight="1" x14ac:dyDescent="0.25">
      <c r="A149" s="93" t="s">
        <v>63</v>
      </c>
      <c r="B149" s="94"/>
      <c r="C149" s="94"/>
      <c r="D149" s="94"/>
      <c r="E149" s="94"/>
      <c r="F149" s="94"/>
      <c r="G149" s="94"/>
      <c r="H149" s="95"/>
    </row>
    <row r="150" spans="1:8" ht="15.75" customHeight="1" thickBot="1" x14ac:dyDescent="0.3">
      <c r="A150" s="96" t="s">
        <v>64</v>
      </c>
      <c r="B150" s="97"/>
      <c r="C150" s="97"/>
      <c r="D150" s="97"/>
      <c r="E150" s="97"/>
      <c r="F150" s="97"/>
      <c r="G150" s="97"/>
      <c r="H150" s="98"/>
    </row>
    <row r="151" spans="1:8" ht="60" x14ac:dyDescent="0.25">
      <c r="A151" s="11" t="s">
        <v>7</v>
      </c>
      <c r="B151" s="11" t="s">
        <v>6</v>
      </c>
      <c r="C151" s="13" t="s">
        <v>5</v>
      </c>
      <c r="D151" s="11" t="s">
        <v>4</v>
      </c>
      <c r="E151" s="11" t="s">
        <v>3</v>
      </c>
      <c r="F151" s="11" t="s">
        <v>2</v>
      </c>
      <c r="G151" s="11" t="s">
        <v>1</v>
      </c>
      <c r="H151" s="11" t="s">
        <v>21</v>
      </c>
    </row>
    <row r="152" spans="1:8" ht="60.75" customHeight="1" x14ac:dyDescent="0.25">
      <c r="A152" s="14">
        <v>1</v>
      </c>
      <c r="B152" s="12" t="s">
        <v>25</v>
      </c>
      <c r="C152" s="21" t="s">
        <v>165</v>
      </c>
      <c r="D152" s="14" t="s">
        <v>9</v>
      </c>
      <c r="E152" s="14">
        <v>1</v>
      </c>
      <c r="F152" s="14" t="s">
        <v>15</v>
      </c>
      <c r="G152" s="11">
        <v>1</v>
      </c>
      <c r="H152" s="1"/>
    </row>
    <row r="153" spans="1:8" ht="46.5" customHeight="1" x14ac:dyDescent="0.25">
      <c r="A153" s="14">
        <v>2</v>
      </c>
      <c r="B153" s="12" t="s">
        <v>19</v>
      </c>
      <c r="C153" s="35" t="s">
        <v>39</v>
      </c>
      <c r="D153" s="14" t="s">
        <v>9</v>
      </c>
      <c r="E153" s="14">
        <v>1</v>
      </c>
      <c r="F153" s="14" t="s">
        <v>15</v>
      </c>
      <c r="G153" s="11">
        <v>7</v>
      </c>
      <c r="H153" s="1"/>
    </row>
    <row r="154" spans="1:8" ht="15.75" customHeight="1" x14ac:dyDescent="0.25">
      <c r="A154" s="14">
        <v>3</v>
      </c>
      <c r="B154" s="24" t="s">
        <v>26</v>
      </c>
      <c r="C154" s="1" t="s">
        <v>126</v>
      </c>
      <c r="D154" s="14" t="s">
        <v>16</v>
      </c>
      <c r="E154" s="13">
        <v>1</v>
      </c>
      <c r="F154" s="14" t="s">
        <v>15</v>
      </c>
      <c r="G154" s="26">
        <v>1</v>
      </c>
      <c r="H154" s="15"/>
    </row>
    <row r="155" spans="1:8" ht="18.75" customHeight="1" x14ac:dyDescent="0.25">
      <c r="A155" s="14">
        <v>4</v>
      </c>
      <c r="B155" s="1" t="s">
        <v>27</v>
      </c>
      <c r="C155" s="1" t="s">
        <v>137</v>
      </c>
      <c r="D155" s="14" t="s">
        <v>18</v>
      </c>
      <c r="E155" s="11">
        <v>1</v>
      </c>
      <c r="F155" s="14" t="s">
        <v>15</v>
      </c>
      <c r="G155" s="26">
        <v>1</v>
      </c>
      <c r="H155" s="1"/>
    </row>
    <row r="156" spans="1:8" ht="23.25" customHeight="1" thickBot="1" x14ac:dyDescent="0.3">
      <c r="A156" s="101" t="s">
        <v>28</v>
      </c>
      <c r="B156" s="102"/>
      <c r="C156" s="102"/>
      <c r="D156" s="102"/>
      <c r="E156" s="102"/>
      <c r="F156" s="102"/>
      <c r="G156" s="102"/>
      <c r="H156" s="102"/>
    </row>
    <row r="157" spans="1:8" ht="15.75" customHeight="1" x14ac:dyDescent="0.25">
      <c r="A157" s="103" t="s">
        <v>14</v>
      </c>
      <c r="B157" s="104"/>
      <c r="C157" s="104"/>
      <c r="D157" s="104"/>
      <c r="E157" s="104"/>
      <c r="F157" s="104"/>
      <c r="G157" s="104"/>
      <c r="H157" s="105"/>
    </row>
    <row r="158" spans="1:8" ht="15" customHeight="1" x14ac:dyDescent="0.25">
      <c r="A158" s="93" t="s">
        <v>79</v>
      </c>
      <c r="B158" s="94"/>
      <c r="C158" s="94"/>
      <c r="D158" s="94"/>
      <c r="E158" s="94"/>
      <c r="F158" s="94"/>
      <c r="G158" s="94"/>
      <c r="H158" s="95"/>
    </row>
    <row r="159" spans="1:8" ht="15" customHeight="1" x14ac:dyDescent="0.25">
      <c r="A159" s="93" t="s">
        <v>59</v>
      </c>
      <c r="B159" s="94"/>
      <c r="C159" s="94"/>
      <c r="D159" s="94"/>
      <c r="E159" s="94"/>
      <c r="F159" s="94"/>
      <c r="G159" s="94"/>
      <c r="H159" s="95"/>
    </row>
    <row r="160" spans="1:8" ht="15" customHeight="1" x14ac:dyDescent="0.25">
      <c r="A160" s="93" t="s">
        <v>13</v>
      </c>
      <c r="B160" s="94"/>
      <c r="C160" s="94"/>
      <c r="D160" s="94"/>
      <c r="E160" s="94"/>
      <c r="F160" s="94"/>
      <c r="G160" s="94"/>
      <c r="H160" s="95"/>
    </row>
    <row r="161" spans="1:8" ht="15" customHeight="1" x14ac:dyDescent="0.25">
      <c r="A161" s="93" t="s">
        <v>74</v>
      </c>
      <c r="B161" s="94"/>
      <c r="C161" s="94"/>
      <c r="D161" s="94"/>
      <c r="E161" s="94"/>
      <c r="F161" s="94"/>
      <c r="G161" s="94"/>
      <c r="H161" s="95"/>
    </row>
    <row r="162" spans="1:8" ht="15" customHeight="1" x14ac:dyDescent="0.25">
      <c r="A162" s="93" t="s">
        <v>61</v>
      </c>
      <c r="B162" s="94"/>
      <c r="C162" s="94"/>
      <c r="D162" s="94"/>
      <c r="E162" s="94"/>
      <c r="F162" s="94"/>
      <c r="G162" s="94"/>
      <c r="H162" s="95"/>
    </row>
    <row r="163" spans="1:8" ht="15" customHeight="1" x14ac:dyDescent="0.25">
      <c r="A163" s="93" t="s">
        <v>78</v>
      </c>
      <c r="B163" s="94"/>
      <c r="C163" s="94"/>
      <c r="D163" s="94"/>
      <c r="E163" s="94"/>
      <c r="F163" s="94"/>
      <c r="G163" s="94"/>
      <c r="H163" s="95"/>
    </row>
    <row r="164" spans="1:8" ht="15" customHeight="1" x14ac:dyDescent="0.25">
      <c r="A164" s="93" t="s">
        <v>63</v>
      </c>
      <c r="B164" s="94"/>
      <c r="C164" s="94"/>
      <c r="D164" s="94"/>
      <c r="E164" s="94"/>
      <c r="F164" s="94"/>
      <c r="G164" s="94"/>
      <c r="H164" s="95"/>
    </row>
    <row r="165" spans="1:8" ht="15.75" customHeight="1" thickBot="1" x14ac:dyDescent="0.3">
      <c r="A165" s="96" t="s">
        <v>64</v>
      </c>
      <c r="B165" s="97"/>
      <c r="C165" s="97"/>
      <c r="D165" s="97"/>
      <c r="E165" s="97"/>
      <c r="F165" s="97"/>
      <c r="G165" s="97"/>
      <c r="H165" s="98"/>
    </row>
    <row r="166" spans="1:8" ht="60" x14ac:dyDescent="0.25">
      <c r="A166" s="12" t="s">
        <v>7</v>
      </c>
      <c r="B166" s="11" t="s">
        <v>6</v>
      </c>
      <c r="C166" s="13" t="s">
        <v>5</v>
      </c>
      <c r="D166" s="11" t="s">
        <v>4</v>
      </c>
      <c r="E166" s="11" t="s">
        <v>3</v>
      </c>
      <c r="F166" s="11" t="s">
        <v>2</v>
      </c>
      <c r="G166" s="11" t="s">
        <v>1</v>
      </c>
      <c r="H166" s="11" t="s">
        <v>21</v>
      </c>
    </row>
    <row r="167" spans="1:8" s="45" customFormat="1" ht="15.75" customHeight="1" x14ac:dyDescent="0.25">
      <c r="A167" s="76">
        <v>1</v>
      </c>
      <c r="B167" s="77" t="s">
        <v>205</v>
      </c>
      <c r="C167" s="41" t="s">
        <v>214</v>
      </c>
      <c r="D167" s="78" t="s">
        <v>12</v>
      </c>
      <c r="E167" s="78">
        <v>1</v>
      </c>
      <c r="F167" s="78" t="s">
        <v>0</v>
      </c>
      <c r="G167" s="43">
        <f>E167</f>
        <v>1</v>
      </c>
      <c r="H167" s="44"/>
    </row>
    <row r="168" spans="1:8" s="45" customFormat="1" ht="17.25" customHeight="1" x14ac:dyDescent="0.25">
      <c r="A168" s="76">
        <v>2</v>
      </c>
      <c r="B168" s="44" t="s">
        <v>215</v>
      </c>
      <c r="C168" s="41" t="s">
        <v>216</v>
      </c>
      <c r="D168" s="43" t="s">
        <v>11</v>
      </c>
      <c r="E168" s="43">
        <v>1</v>
      </c>
      <c r="F168" s="43" t="s">
        <v>0</v>
      </c>
      <c r="G168" s="43">
        <f>E168</f>
        <v>1</v>
      </c>
      <c r="H168" s="44"/>
    </row>
    <row r="169" spans="1:8" s="45" customFormat="1" ht="48" customHeight="1" x14ac:dyDescent="0.25">
      <c r="A169" s="76">
        <v>3</v>
      </c>
      <c r="B169" s="44" t="s">
        <v>217</v>
      </c>
      <c r="C169" s="41" t="s">
        <v>218</v>
      </c>
      <c r="D169" s="43" t="s">
        <v>12</v>
      </c>
      <c r="E169" s="43">
        <v>1</v>
      </c>
      <c r="F169" s="43" t="s">
        <v>0</v>
      </c>
      <c r="G169" s="43">
        <v>1</v>
      </c>
      <c r="H169" s="44"/>
    </row>
    <row r="170" spans="1:8" ht="15" customHeight="1" x14ac:dyDescent="0.25">
      <c r="A170" s="76">
        <v>4</v>
      </c>
      <c r="B170" s="1" t="s">
        <v>10</v>
      </c>
      <c r="C170" s="21" t="s">
        <v>181</v>
      </c>
      <c r="D170" s="2" t="s">
        <v>9</v>
      </c>
      <c r="E170" s="2">
        <v>1</v>
      </c>
      <c r="F170" s="2" t="s">
        <v>0</v>
      </c>
      <c r="G170" s="2">
        <v>1</v>
      </c>
      <c r="H170" s="1"/>
    </row>
    <row r="171" spans="1:8" ht="45.75" customHeight="1" x14ac:dyDescent="0.25">
      <c r="A171" s="76">
        <v>5</v>
      </c>
      <c r="B171" s="12" t="s">
        <v>19</v>
      </c>
      <c r="C171" s="21" t="s">
        <v>39</v>
      </c>
      <c r="D171" s="2" t="s">
        <v>9</v>
      </c>
      <c r="E171" s="2">
        <v>1</v>
      </c>
      <c r="F171" s="2" t="s">
        <v>0</v>
      </c>
      <c r="G171" s="2">
        <v>8</v>
      </c>
      <c r="H171" s="1"/>
    </row>
    <row r="172" spans="1:8" s="36" customFormat="1" ht="15.75" customHeight="1" x14ac:dyDescent="0.25">
      <c r="A172" s="76">
        <v>6</v>
      </c>
      <c r="B172" s="24" t="s">
        <v>185</v>
      </c>
      <c r="C172" s="21" t="s">
        <v>186</v>
      </c>
      <c r="D172" s="2" t="s">
        <v>9</v>
      </c>
      <c r="E172" s="2">
        <v>1</v>
      </c>
      <c r="F172" s="2" t="s">
        <v>0</v>
      </c>
      <c r="G172" s="2">
        <v>1</v>
      </c>
      <c r="H172" s="1"/>
    </row>
    <row r="173" spans="1:8" s="36" customFormat="1" ht="61.5" customHeight="1" x14ac:dyDescent="0.25">
      <c r="A173" s="76">
        <v>7</v>
      </c>
      <c r="B173" s="24" t="s">
        <v>25</v>
      </c>
      <c r="C173" s="21" t="s">
        <v>165</v>
      </c>
      <c r="D173" s="2"/>
      <c r="E173" s="2"/>
      <c r="F173" s="2"/>
      <c r="G173" s="2"/>
      <c r="H173" s="1"/>
    </row>
    <row r="174" spans="1:8" ht="15.75" customHeight="1" x14ac:dyDescent="0.25">
      <c r="A174" s="76">
        <v>8</v>
      </c>
      <c r="B174" s="24" t="s">
        <v>26</v>
      </c>
      <c r="C174" s="21" t="s">
        <v>126</v>
      </c>
      <c r="D174" s="2" t="s">
        <v>16</v>
      </c>
      <c r="E174" s="2">
        <v>1</v>
      </c>
      <c r="F174" s="2" t="s">
        <v>0</v>
      </c>
      <c r="G174" s="2">
        <v>2</v>
      </c>
      <c r="H174" s="1"/>
    </row>
    <row r="175" spans="1:8" ht="17.25" customHeight="1" x14ac:dyDescent="0.25">
      <c r="A175" s="76">
        <v>9</v>
      </c>
      <c r="B175" s="1" t="s">
        <v>27</v>
      </c>
      <c r="C175" s="21" t="s">
        <v>155</v>
      </c>
      <c r="D175" s="14" t="s">
        <v>18</v>
      </c>
      <c r="E175" s="2">
        <v>1</v>
      </c>
      <c r="F175" s="2" t="s">
        <v>0</v>
      </c>
      <c r="G175" s="2">
        <v>2</v>
      </c>
      <c r="H175" s="1"/>
    </row>
    <row r="176" spans="1:8" ht="15.75" customHeight="1" x14ac:dyDescent="0.25">
      <c r="A176" s="99" t="s">
        <v>8</v>
      </c>
      <c r="B176" s="100"/>
      <c r="C176" s="100"/>
      <c r="D176" s="100"/>
      <c r="E176" s="100"/>
      <c r="F176" s="100"/>
      <c r="G176" s="100"/>
      <c r="H176" s="100"/>
    </row>
    <row r="177" spans="1:8" ht="60" x14ac:dyDescent="0.25">
      <c r="A177" s="24" t="s">
        <v>7</v>
      </c>
      <c r="B177" s="26" t="s">
        <v>6</v>
      </c>
      <c r="C177" s="26" t="s">
        <v>5</v>
      </c>
      <c r="D177" s="26" t="s">
        <v>4</v>
      </c>
      <c r="E177" s="26" t="s">
        <v>3</v>
      </c>
      <c r="F177" s="26" t="s">
        <v>2</v>
      </c>
      <c r="G177" s="26" t="s">
        <v>1</v>
      </c>
      <c r="H177" s="26" t="s">
        <v>21</v>
      </c>
    </row>
    <row r="178" spans="1:8" ht="15" customHeight="1" x14ac:dyDescent="0.25">
      <c r="A178" s="88">
        <v>1</v>
      </c>
      <c r="B178" s="80" t="s">
        <v>80</v>
      </c>
      <c r="C178" s="79"/>
      <c r="D178" s="79"/>
      <c r="E178" s="79"/>
      <c r="F178" s="79"/>
      <c r="G178" s="79"/>
      <c r="H178" s="79"/>
    </row>
  </sheetData>
  <mergeCells count="4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146:H146"/>
    <mergeCell ref="A18:H18"/>
    <mergeCell ref="A19:H19"/>
    <mergeCell ref="A20:H20"/>
    <mergeCell ref="A21:H21"/>
    <mergeCell ref="A22:H22"/>
    <mergeCell ref="A141:H141"/>
    <mergeCell ref="A142:H142"/>
    <mergeCell ref="A143:H143"/>
    <mergeCell ref="A144:H144"/>
    <mergeCell ref="A145:H145"/>
    <mergeCell ref="A164:H164"/>
    <mergeCell ref="A165:H165"/>
    <mergeCell ref="A176:H176"/>
    <mergeCell ref="A163:H163"/>
    <mergeCell ref="A147:H147"/>
    <mergeCell ref="A148:H148"/>
    <mergeCell ref="A149:H149"/>
    <mergeCell ref="A150:H150"/>
    <mergeCell ref="A156:H156"/>
    <mergeCell ref="A157:H157"/>
    <mergeCell ref="A158:H158"/>
    <mergeCell ref="A159:H159"/>
    <mergeCell ref="A160:H160"/>
    <mergeCell ref="A161:H161"/>
    <mergeCell ref="A162:H162"/>
  </mergeCells>
  <pageMargins left="0.15748031496062992" right="0.19685039370078741" top="0.74803149606299213" bottom="0.36"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tabSelected="1" zoomScale="71" zoomScaleNormal="71" workbookViewId="0">
      <selection activeCell="A2" sqref="A2:H2"/>
    </sheetView>
  </sheetViews>
  <sheetFormatPr defaultColWidth="14.42578125" defaultRowHeight="15" customHeight="1" x14ac:dyDescent="0.25"/>
  <cols>
    <col min="1" max="1" width="5.140625" style="23" customWidth="1"/>
    <col min="2" max="2" width="52" style="23" customWidth="1"/>
    <col min="3" max="3" width="59.140625" style="23" customWidth="1"/>
    <col min="4" max="4" width="22" style="23" customWidth="1"/>
    <col min="5" max="5" width="15.5703125" style="23" customWidth="1"/>
    <col min="6" max="6" width="19.7109375" style="23" bestFit="1" customWidth="1"/>
    <col min="7" max="7" width="14.42578125" style="23" customWidth="1"/>
    <col min="8" max="8" width="25" style="23" bestFit="1" customWidth="1"/>
    <col min="9" max="11" width="8.7109375" style="23" customWidth="1"/>
    <col min="12" max="16384" width="14.42578125" style="23"/>
  </cols>
  <sheetData>
    <row r="1" spans="1:8" x14ac:dyDescent="0.25">
      <c r="A1" s="123" t="s">
        <v>20</v>
      </c>
      <c r="B1" s="124"/>
      <c r="C1" s="124"/>
      <c r="D1" s="124"/>
      <c r="E1" s="124"/>
      <c r="F1" s="124"/>
      <c r="G1" s="124"/>
      <c r="H1" s="124"/>
    </row>
    <row r="2" spans="1:8" ht="72" customHeight="1" thickBot="1" x14ac:dyDescent="0.3">
      <c r="A2" s="125" t="s">
        <v>240</v>
      </c>
      <c r="B2" s="126"/>
      <c r="C2" s="126"/>
      <c r="D2" s="126"/>
      <c r="E2" s="126"/>
      <c r="F2" s="126"/>
      <c r="G2" s="126"/>
      <c r="H2" s="127"/>
    </row>
    <row r="3" spans="1:8" x14ac:dyDescent="0.25">
      <c r="A3" s="128" t="s">
        <v>22</v>
      </c>
      <c r="B3" s="121"/>
      <c r="C3" s="121"/>
      <c r="D3" s="121"/>
      <c r="E3" s="121"/>
      <c r="F3" s="121"/>
      <c r="G3" s="121"/>
      <c r="H3" s="122"/>
    </row>
    <row r="4" spans="1:8" x14ac:dyDescent="0.25">
      <c r="A4" s="129" t="s">
        <v>227</v>
      </c>
      <c r="B4" s="106"/>
      <c r="C4" s="106"/>
      <c r="D4" s="106"/>
      <c r="E4" s="106"/>
      <c r="F4" s="106"/>
      <c r="G4" s="106"/>
      <c r="H4" s="107"/>
    </row>
    <row r="5" spans="1:8" x14ac:dyDescent="0.25">
      <c r="A5" s="110" t="s">
        <v>203</v>
      </c>
      <c r="B5" s="106"/>
      <c r="C5" s="106"/>
      <c r="D5" s="106"/>
      <c r="E5" s="106"/>
      <c r="F5" s="106"/>
      <c r="G5" s="106"/>
      <c r="H5" s="107"/>
    </row>
    <row r="6" spans="1:8" x14ac:dyDescent="0.25">
      <c r="A6" s="110" t="s">
        <v>85</v>
      </c>
      <c r="B6" s="111"/>
      <c r="C6" s="111"/>
      <c r="D6" s="111"/>
      <c r="E6" s="111"/>
      <c r="F6" s="111"/>
      <c r="G6" s="111"/>
      <c r="H6" s="112"/>
    </row>
    <row r="7" spans="1:8" ht="15.75" customHeight="1" x14ac:dyDescent="0.25">
      <c r="A7" s="110" t="s">
        <v>235</v>
      </c>
      <c r="B7" s="111"/>
      <c r="C7" s="111"/>
      <c r="D7" s="111"/>
      <c r="E7" s="111"/>
      <c r="F7" s="111"/>
      <c r="G7" s="111"/>
      <c r="H7" s="112"/>
    </row>
    <row r="8" spans="1:8" ht="15.75" customHeight="1" x14ac:dyDescent="0.25">
      <c r="A8" s="110" t="s">
        <v>239</v>
      </c>
      <c r="B8" s="111"/>
      <c r="C8" s="111"/>
      <c r="D8" s="111"/>
      <c r="E8" s="111"/>
      <c r="F8" s="111"/>
      <c r="G8" s="111"/>
      <c r="H8" s="112"/>
    </row>
    <row r="9" spans="1:8" ht="15.75" customHeight="1" x14ac:dyDescent="0.25">
      <c r="A9" s="110" t="s">
        <v>198</v>
      </c>
      <c r="B9" s="111"/>
      <c r="C9" s="111"/>
      <c r="D9" s="111"/>
      <c r="E9" s="111"/>
      <c r="F9" s="111"/>
      <c r="G9" s="111"/>
      <c r="H9" s="112"/>
    </row>
    <row r="10" spans="1:8" ht="15.75" customHeight="1" x14ac:dyDescent="0.25">
      <c r="A10" s="113" t="s">
        <v>83</v>
      </c>
      <c r="B10" s="114"/>
      <c r="C10" s="114"/>
      <c r="D10" s="114"/>
      <c r="E10" s="114"/>
      <c r="F10" s="114"/>
      <c r="G10" s="114"/>
      <c r="H10" s="115"/>
    </row>
    <row r="11" spans="1:8" ht="15.75" customHeight="1" x14ac:dyDescent="0.25">
      <c r="A11" s="116" t="s">
        <v>187</v>
      </c>
      <c r="B11" s="116"/>
      <c r="C11" s="117"/>
      <c r="D11" s="117"/>
      <c r="E11" s="117"/>
      <c r="F11" s="117"/>
      <c r="G11" s="117"/>
      <c r="H11" s="117"/>
    </row>
    <row r="12" spans="1:8" ht="15.75" customHeight="1" x14ac:dyDescent="0.25">
      <c r="A12" s="116" t="s">
        <v>228</v>
      </c>
      <c r="B12" s="116"/>
      <c r="C12" s="116"/>
      <c r="D12" s="116"/>
      <c r="E12" s="116"/>
      <c r="F12" s="116"/>
      <c r="G12" s="116"/>
      <c r="H12" s="116"/>
    </row>
    <row r="13" spans="1:8" ht="22.5" customHeight="1" x14ac:dyDescent="0.3">
      <c r="A13" s="135" t="s">
        <v>182</v>
      </c>
      <c r="B13" s="136"/>
      <c r="C13" s="136"/>
      <c r="D13" s="136"/>
      <c r="E13" s="136"/>
      <c r="F13" s="136"/>
      <c r="G13" s="136"/>
      <c r="H13" s="136"/>
    </row>
    <row r="14" spans="1:8" ht="22.5" customHeight="1" thickBot="1" x14ac:dyDescent="0.3">
      <c r="A14" s="134" t="s">
        <v>29</v>
      </c>
      <c r="B14" s="126"/>
      <c r="C14" s="126"/>
      <c r="D14" s="126"/>
      <c r="E14" s="126"/>
      <c r="F14" s="126"/>
      <c r="G14" s="126"/>
      <c r="H14" s="126"/>
    </row>
    <row r="15" spans="1:8" ht="15.75" customHeight="1" x14ac:dyDescent="0.25">
      <c r="A15" s="103" t="s">
        <v>14</v>
      </c>
      <c r="B15" s="121"/>
      <c r="C15" s="121"/>
      <c r="D15" s="121"/>
      <c r="E15" s="121"/>
      <c r="F15" s="121"/>
      <c r="G15" s="121"/>
      <c r="H15" s="122"/>
    </row>
    <row r="16" spans="1:8" ht="15" customHeight="1" x14ac:dyDescent="0.25">
      <c r="A16" s="93" t="s">
        <v>58</v>
      </c>
      <c r="B16" s="106"/>
      <c r="C16" s="106"/>
      <c r="D16" s="106"/>
      <c r="E16" s="106"/>
      <c r="F16" s="106"/>
      <c r="G16" s="106"/>
      <c r="H16" s="107"/>
    </row>
    <row r="17" spans="1:8" ht="15" customHeight="1" x14ac:dyDescent="0.25">
      <c r="A17" s="93" t="s">
        <v>59</v>
      </c>
      <c r="B17" s="106"/>
      <c r="C17" s="106"/>
      <c r="D17" s="106"/>
      <c r="E17" s="106"/>
      <c r="F17" s="106"/>
      <c r="G17" s="106"/>
      <c r="H17" s="107"/>
    </row>
    <row r="18" spans="1:8" ht="15" customHeight="1" x14ac:dyDescent="0.25">
      <c r="A18" s="93" t="s">
        <v>13</v>
      </c>
      <c r="B18" s="106"/>
      <c r="C18" s="106"/>
      <c r="D18" s="106"/>
      <c r="E18" s="106"/>
      <c r="F18" s="106"/>
      <c r="G18" s="106"/>
      <c r="H18" s="107"/>
    </row>
    <row r="19" spans="1:8" ht="15" customHeight="1" x14ac:dyDescent="0.25">
      <c r="A19" s="93" t="s">
        <v>60</v>
      </c>
      <c r="B19" s="106"/>
      <c r="C19" s="106"/>
      <c r="D19" s="106"/>
      <c r="E19" s="106"/>
      <c r="F19" s="106"/>
      <c r="G19" s="106"/>
      <c r="H19" s="107"/>
    </row>
    <row r="20" spans="1:8" ht="15" customHeight="1" x14ac:dyDescent="0.25">
      <c r="A20" s="93" t="s">
        <v>61</v>
      </c>
      <c r="B20" s="106"/>
      <c r="C20" s="106"/>
      <c r="D20" s="106"/>
      <c r="E20" s="106"/>
      <c r="F20" s="106"/>
      <c r="G20" s="106"/>
      <c r="H20" s="107"/>
    </row>
    <row r="21" spans="1:8" ht="15" customHeight="1" x14ac:dyDescent="0.25">
      <c r="A21" s="93" t="s">
        <v>62</v>
      </c>
      <c r="B21" s="106"/>
      <c r="C21" s="106"/>
      <c r="D21" s="106"/>
      <c r="E21" s="106"/>
      <c r="F21" s="106"/>
      <c r="G21" s="106"/>
      <c r="H21" s="107"/>
    </row>
    <row r="22" spans="1:8" ht="15" customHeight="1" x14ac:dyDescent="0.25">
      <c r="A22" s="93" t="s">
        <v>63</v>
      </c>
      <c r="B22" s="106"/>
      <c r="C22" s="106"/>
      <c r="D22" s="106"/>
      <c r="E22" s="106"/>
      <c r="F22" s="106"/>
      <c r="G22" s="106"/>
      <c r="H22" s="107"/>
    </row>
    <row r="23" spans="1:8" ht="15.75" customHeight="1" x14ac:dyDescent="0.25">
      <c r="A23" s="93" t="s">
        <v>64</v>
      </c>
      <c r="B23" s="131"/>
      <c r="C23" s="131"/>
      <c r="D23" s="131"/>
      <c r="E23" s="131"/>
      <c r="F23" s="131"/>
      <c r="G23" s="131"/>
      <c r="H23" s="107"/>
    </row>
    <row r="24" spans="1:8" ht="60" x14ac:dyDescent="0.25">
      <c r="A24" s="47" t="s">
        <v>7</v>
      </c>
      <c r="B24" s="47" t="s">
        <v>6</v>
      </c>
      <c r="C24" s="47" t="s">
        <v>5</v>
      </c>
      <c r="D24" s="47" t="s">
        <v>4</v>
      </c>
      <c r="E24" s="47" t="s">
        <v>3</v>
      </c>
      <c r="F24" s="47" t="s">
        <v>2</v>
      </c>
      <c r="G24" s="47" t="s">
        <v>1</v>
      </c>
      <c r="H24" s="47" t="s">
        <v>21</v>
      </c>
    </row>
    <row r="25" spans="1:8" ht="90.75" customHeight="1" x14ac:dyDescent="0.25">
      <c r="A25" s="47">
        <v>1</v>
      </c>
      <c r="B25" s="85" t="s">
        <v>25</v>
      </c>
      <c r="C25" s="34" t="s">
        <v>165</v>
      </c>
      <c r="D25" s="47" t="s">
        <v>9</v>
      </c>
      <c r="E25" s="47">
        <v>1</v>
      </c>
      <c r="F25" s="47" t="s">
        <v>15</v>
      </c>
      <c r="G25" s="47">
        <v>6</v>
      </c>
      <c r="H25" s="80"/>
    </row>
    <row r="26" spans="1:8" ht="48" customHeight="1" x14ac:dyDescent="0.25">
      <c r="A26" s="47">
        <v>2</v>
      </c>
      <c r="B26" s="85" t="s">
        <v>19</v>
      </c>
      <c r="C26" s="34" t="s">
        <v>39</v>
      </c>
      <c r="D26" s="47" t="s">
        <v>9</v>
      </c>
      <c r="E26" s="47">
        <v>1</v>
      </c>
      <c r="F26" s="47" t="s">
        <v>15</v>
      </c>
      <c r="G26" s="47">
        <v>6</v>
      </c>
      <c r="H26" s="80"/>
    </row>
    <row r="27" spans="1:8" s="45" customFormat="1" ht="355.5" customHeight="1" x14ac:dyDescent="0.25">
      <c r="A27" s="47">
        <v>3</v>
      </c>
      <c r="B27" s="50" t="s">
        <v>222</v>
      </c>
      <c r="C27" s="51" t="s">
        <v>97</v>
      </c>
      <c r="D27" s="86" t="s">
        <v>12</v>
      </c>
      <c r="E27" s="53">
        <v>1</v>
      </c>
      <c r="F27" s="53" t="s">
        <v>15</v>
      </c>
      <c r="G27" s="53">
        <v>5</v>
      </c>
      <c r="H27" s="87"/>
    </row>
    <row r="28" spans="1:8" s="45" customFormat="1" ht="326.25" customHeight="1" x14ac:dyDescent="0.25">
      <c r="A28" s="47">
        <v>4</v>
      </c>
      <c r="B28" s="50" t="s">
        <v>220</v>
      </c>
      <c r="C28" s="51" t="s">
        <v>221</v>
      </c>
      <c r="D28" s="86" t="s">
        <v>12</v>
      </c>
      <c r="E28" s="53">
        <v>1</v>
      </c>
      <c r="F28" s="53" t="s">
        <v>15</v>
      </c>
      <c r="G28" s="53">
        <v>1</v>
      </c>
      <c r="H28" s="87"/>
    </row>
    <row r="29" spans="1:8" ht="17.25" customHeight="1" x14ac:dyDescent="0.25">
      <c r="A29" s="47">
        <v>5</v>
      </c>
      <c r="B29" s="33" t="s">
        <v>17</v>
      </c>
      <c r="C29" s="84" t="s">
        <v>163</v>
      </c>
      <c r="D29" s="57" t="s">
        <v>16</v>
      </c>
      <c r="E29" s="47">
        <v>1</v>
      </c>
      <c r="F29" s="47" t="s">
        <v>15</v>
      </c>
      <c r="G29" s="47">
        <v>6</v>
      </c>
      <c r="H29" s="80"/>
    </row>
    <row r="30" spans="1:8" ht="104.25" customHeight="1" x14ac:dyDescent="0.25">
      <c r="A30" s="47">
        <v>6</v>
      </c>
      <c r="B30" s="85" t="s">
        <v>41</v>
      </c>
      <c r="C30" s="34" t="s">
        <v>183</v>
      </c>
      <c r="D30" s="57" t="s">
        <v>12</v>
      </c>
      <c r="E30" s="47">
        <v>1</v>
      </c>
      <c r="F30" s="47" t="s">
        <v>15</v>
      </c>
      <c r="G30" s="47">
        <v>6</v>
      </c>
      <c r="H30" s="80"/>
    </row>
    <row r="31" spans="1:8" ht="16.5" customHeight="1" x14ac:dyDescent="0.25">
      <c r="A31" s="47">
        <v>7</v>
      </c>
      <c r="B31" s="85" t="s">
        <v>42</v>
      </c>
      <c r="C31" s="49" t="s">
        <v>121</v>
      </c>
      <c r="D31" s="57" t="s">
        <v>18</v>
      </c>
      <c r="E31" s="47">
        <v>1</v>
      </c>
      <c r="F31" s="47" t="s">
        <v>15</v>
      </c>
      <c r="G31" s="47">
        <v>6</v>
      </c>
      <c r="H31" s="80"/>
    </row>
    <row r="32" spans="1:8" ht="48" customHeight="1" x14ac:dyDescent="0.25">
      <c r="A32" s="47">
        <v>8</v>
      </c>
      <c r="B32" s="85" t="s">
        <v>43</v>
      </c>
      <c r="C32" s="34" t="s">
        <v>44</v>
      </c>
      <c r="D32" s="57" t="s">
        <v>12</v>
      </c>
      <c r="E32" s="47">
        <v>1</v>
      </c>
      <c r="F32" s="47" t="s">
        <v>15</v>
      </c>
      <c r="G32" s="47">
        <v>6</v>
      </c>
      <c r="H32" s="80"/>
    </row>
    <row r="33" spans="1:11" ht="30.75" customHeight="1" x14ac:dyDescent="0.25">
      <c r="A33" s="47">
        <v>9</v>
      </c>
      <c r="B33" s="85" t="str">
        <f>'[1]ИЛ ОБЩИЙ ТЕСТ'!C48</f>
        <v>Бумага белая формата А4</v>
      </c>
      <c r="C33" s="34" t="str">
        <f>'[1]ИЛ ОБЩИЙ ТЕСТ'!D48</f>
        <v>Формат листов: А4 ,Количество листов в пачке: 500 ,Класс бумаги: C ,Белизна: 146 %, Плотность бумаги: 80 г/кв.м</v>
      </c>
      <c r="D33" s="57" t="s">
        <v>11</v>
      </c>
      <c r="E33" s="47">
        <v>1</v>
      </c>
      <c r="F33" s="47" t="s">
        <v>69</v>
      </c>
      <c r="G33" s="47">
        <v>6</v>
      </c>
      <c r="H33" s="80"/>
    </row>
    <row r="34" spans="1:11" ht="18" customHeight="1" x14ac:dyDescent="0.25">
      <c r="A34" s="47">
        <v>10</v>
      </c>
      <c r="B34" s="85" t="str">
        <f>'[1]ИЛ ОБЩИЙ ТЕСТ'!C49</f>
        <v>Папка-скоросшиватель</v>
      </c>
      <c r="C34" s="34" t="s">
        <v>120</v>
      </c>
      <c r="D34" s="57" t="s">
        <v>11</v>
      </c>
      <c r="E34" s="47">
        <v>1</v>
      </c>
      <c r="F34" s="47" t="s">
        <v>15</v>
      </c>
      <c r="G34" s="47">
        <v>6</v>
      </c>
      <c r="H34" s="80"/>
    </row>
    <row r="35" spans="1:11" ht="18" customHeight="1" x14ac:dyDescent="0.25">
      <c r="A35" s="47">
        <v>11</v>
      </c>
      <c r="B35" s="85" t="str">
        <f>'[1]ИЛ ОБЩИЙ ТЕСТ'!C50</f>
        <v>Папка-планшет  с прижимом</v>
      </c>
      <c r="C35" s="34" t="s">
        <v>119</v>
      </c>
      <c r="D35" s="57" t="s">
        <v>11</v>
      </c>
      <c r="E35" s="47">
        <v>1</v>
      </c>
      <c r="F35" s="47" t="s">
        <v>15</v>
      </c>
      <c r="G35" s="47">
        <v>6</v>
      </c>
      <c r="H35" s="80"/>
    </row>
    <row r="36" spans="1:11" ht="77.25" customHeight="1" x14ac:dyDescent="0.25">
      <c r="A36" s="47">
        <v>12</v>
      </c>
      <c r="B36" s="85" t="str">
        <f>'[1]ИЛ ОБЩИЙ ТЕСТ'!C51</f>
        <v>Ручка шариковая</v>
      </c>
      <c r="C36" s="34" t="str">
        <f>'[1]ИЛ ОБЩИЙ ТЕСТ'!D51</f>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36" s="57" t="s">
        <v>11</v>
      </c>
      <c r="E36" s="47">
        <v>1</v>
      </c>
      <c r="F36" s="47" t="s">
        <v>15</v>
      </c>
      <c r="G36" s="47">
        <v>6</v>
      </c>
      <c r="H36" s="80"/>
    </row>
    <row r="37" spans="1:11" ht="45.75" customHeight="1" x14ac:dyDescent="0.25">
      <c r="A37" s="47">
        <v>13</v>
      </c>
      <c r="B37" s="85" t="str">
        <f>'[1]ИЛ ОБЩИЙ ТЕСТ'!C52</f>
        <v>Карандаш простой</v>
      </c>
      <c r="C37" s="34" t="str">
        <f>'[1]ИЛ ОБЩИЙ ТЕСТ'!D52</f>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37" s="57" t="s">
        <v>11</v>
      </c>
      <c r="E37" s="47">
        <v>1</v>
      </c>
      <c r="F37" s="47" t="s">
        <v>15</v>
      </c>
      <c r="G37" s="47">
        <v>6</v>
      </c>
      <c r="H37" s="80"/>
    </row>
    <row r="38" spans="1:11" ht="19.5" customHeight="1" x14ac:dyDescent="0.25">
      <c r="A38" s="47">
        <v>14</v>
      </c>
      <c r="B38" s="85" t="str">
        <f>'[1]ИЛ ОБЩИЙ ТЕСТ'!C53</f>
        <v>Ластик</v>
      </c>
      <c r="C38" s="34" t="str">
        <f>'[1]ИЛ ОБЩИЙ ТЕСТ'!D53</f>
        <v>Термопластичная резина, модель прямоугольная: 28х18х9 (мм).</v>
      </c>
      <c r="D38" s="57" t="s">
        <v>11</v>
      </c>
      <c r="E38" s="47">
        <v>1</v>
      </c>
      <c r="F38" s="47" t="s">
        <v>15</v>
      </c>
      <c r="G38" s="47">
        <v>6</v>
      </c>
      <c r="H38" s="80"/>
    </row>
    <row r="39" spans="1:11" ht="75" customHeight="1" x14ac:dyDescent="0.25">
      <c r="A39" s="47">
        <v>15</v>
      </c>
      <c r="B39" s="85" t="str">
        <f>'[1]ИЛ ОБЩИЙ ТЕСТ'!C54</f>
        <v>Точилка</v>
      </c>
      <c r="C39" s="34" t="str">
        <f>'[1]ИЛ ОБЩИЙ ТЕСТ'!D54</f>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39" s="57" t="s">
        <v>11</v>
      </c>
      <c r="E39" s="47">
        <v>1</v>
      </c>
      <c r="F39" s="47" t="s">
        <v>15</v>
      </c>
      <c r="G39" s="47">
        <v>6</v>
      </c>
      <c r="H39" s="80"/>
    </row>
    <row r="40" spans="1:11" s="38" customFormat="1" ht="17.25" customHeight="1" x14ac:dyDescent="0.25">
      <c r="A40" s="47">
        <v>16</v>
      </c>
      <c r="B40" s="85" t="s">
        <v>195</v>
      </c>
      <c r="C40" s="34" t="s">
        <v>196</v>
      </c>
      <c r="D40" s="57" t="s">
        <v>11</v>
      </c>
      <c r="E40" s="47">
        <v>1</v>
      </c>
      <c r="F40" s="47" t="s">
        <v>197</v>
      </c>
      <c r="G40" s="47">
        <v>6</v>
      </c>
      <c r="H40" s="80"/>
    </row>
    <row r="41" spans="1:11" ht="51.75" customHeight="1" x14ac:dyDescent="0.25">
      <c r="A41" s="47">
        <v>17</v>
      </c>
      <c r="B41" s="85" t="str">
        <f>'[1]ИЛ ОБЩИЙ ТЕСТ'!C55</f>
        <v xml:space="preserve">Стакан офисный </v>
      </c>
      <c r="C41" s="34" t="str">
        <f>'[1]ИЛ ОБЩИЙ ТЕСТ'!D55</f>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41" s="57" t="s">
        <v>11</v>
      </c>
      <c r="E41" s="47">
        <v>1</v>
      </c>
      <c r="F41" s="47" t="s">
        <v>15</v>
      </c>
      <c r="G41" s="47">
        <v>6</v>
      </c>
      <c r="H41" s="80"/>
    </row>
    <row r="42" spans="1:11" s="38" customFormat="1" ht="15.75" customHeight="1" x14ac:dyDescent="0.25">
      <c r="A42" s="132" t="s">
        <v>8</v>
      </c>
      <c r="B42" s="133"/>
      <c r="C42" s="133"/>
      <c r="D42" s="133"/>
      <c r="E42" s="133"/>
      <c r="F42" s="133"/>
      <c r="G42" s="133"/>
      <c r="H42" s="133"/>
      <c r="I42" s="23"/>
      <c r="J42" s="23"/>
      <c r="K42" s="23"/>
    </row>
    <row r="43" spans="1:11" ht="60" x14ac:dyDescent="0.25">
      <c r="A43" s="24" t="s">
        <v>7</v>
      </c>
      <c r="B43" s="26" t="s">
        <v>6</v>
      </c>
      <c r="C43" s="26" t="s">
        <v>5</v>
      </c>
      <c r="D43" s="26" t="s">
        <v>4</v>
      </c>
      <c r="E43" s="26" t="s">
        <v>3</v>
      </c>
      <c r="F43" s="26" t="s">
        <v>2</v>
      </c>
      <c r="G43" s="26" t="s">
        <v>1</v>
      </c>
      <c r="H43" s="26" t="s">
        <v>21</v>
      </c>
    </row>
    <row r="44" spans="1:11" s="65" customFormat="1" x14ac:dyDescent="0.25">
      <c r="A44" s="33">
        <v>1</v>
      </c>
      <c r="B44" s="47" t="s">
        <v>80</v>
      </c>
      <c r="C44" s="47"/>
      <c r="D44" s="47"/>
      <c r="E44" s="47"/>
      <c r="F44" s="47"/>
      <c r="G44" s="47"/>
      <c r="H44" s="47"/>
    </row>
    <row r="45" spans="1:11" ht="20.25" x14ac:dyDescent="0.25">
      <c r="A45" s="137" t="s">
        <v>225</v>
      </c>
      <c r="B45" s="138"/>
      <c r="C45" s="138"/>
      <c r="D45" s="138"/>
      <c r="E45" s="138"/>
      <c r="F45" s="138"/>
      <c r="G45" s="138"/>
      <c r="H45" s="139"/>
    </row>
    <row r="46" spans="1:11" ht="20.25" x14ac:dyDescent="0.25">
      <c r="A46" s="134" t="s">
        <v>30</v>
      </c>
      <c r="B46" s="126"/>
      <c r="C46" s="126"/>
      <c r="D46" s="126"/>
      <c r="E46" s="126"/>
      <c r="F46" s="126"/>
      <c r="G46" s="126"/>
      <c r="H46" s="126"/>
    </row>
    <row r="47" spans="1:11" x14ac:dyDescent="0.25">
      <c r="A47" s="103" t="s">
        <v>14</v>
      </c>
      <c r="B47" s="121"/>
      <c r="C47" s="121"/>
      <c r="D47" s="121"/>
      <c r="E47" s="121"/>
      <c r="F47" s="121"/>
      <c r="G47" s="121"/>
      <c r="H47" s="122"/>
    </row>
    <row r="48" spans="1:11" x14ac:dyDescent="0.25">
      <c r="A48" s="93" t="s">
        <v>65</v>
      </c>
      <c r="B48" s="106"/>
      <c r="C48" s="106"/>
      <c r="D48" s="106"/>
      <c r="E48" s="106"/>
      <c r="F48" s="106"/>
      <c r="G48" s="106"/>
      <c r="H48" s="107"/>
    </row>
    <row r="49" spans="1:8" x14ac:dyDescent="0.25">
      <c r="A49" s="93" t="s">
        <v>66</v>
      </c>
      <c r="B49" s="106"/>
      <c r="C49" s="106"/>
      <c r="D49" s="106"/>
      <c r="E49" s="106"/>
      <c r="F49" s="106"/>
      <c r="G49" s="106"/>
      <c r="H49" s="107"/>
    </row>
    <row r="50" spans="1:8" x14ac:dyDescent="0.25">
      <c r="A50" s="93" t="s">
        <v>13</v>
      </c>
      <c r="B50" s="106"/>
      <c r="C50" s="106"/>
      <c r="D50" s="106"/>
      <c r="E50" s="106"/>
      <c r="F50" s="106"/>
      <c r="G50" s="106"/>
      <c r="H50" s="107"/>
    </row>
    <row r="51" spans="1:8" x14ac:dyDescent="0.25">
      <c r="A51" s="93" t="s">
        <v>60</v>
      </c>
      <c r="B51" s="106"/>
      <c r="C51" s="106"/>
      <c r="D51" s="106"/>
      <c r="E51" s="106"/>
      <c r="F51" s="106"/>
      <c r="G51" s="106"/>
      <c r="H51" s="107"/>
    </row>
    <row r="52" spans="1:8" ht="15" customHeight="1" x14ac:dyDescent="0.25">
      <c r="A52" s="93" t="s">
        <v>61</v>
      </c>
      <c r="B52" s="106"/>
      <c r="C52" s="106"/>
      <c r="D52" s="106"/>
      <c r="E52" s="106"/>
      <c r="F52" s="106"/>
      <c r="G52" s="106"/>
      <c r="H52" s="107"/>
    </row>
    <row r="53" spans="1:8" x14ac:dyDescent="0.25">
      <c r="A53" s="93" t="s">
        <v>67</v>
      </c>
      <c r="B53" s="106"/>
      <c r="C53" s="106"/>
      <c r="D53" s="106"/>
      <c r="E53" s="106"/>
      <c r="F53" s="106"/>
      <c r="G53" s="106"/>
      <c r="H53" s="107"/>
    </row>
    <row r="54" spans="1:8" x14ac:dyDescent="0.25">
      <c r="A54" s="93" t="s">
        <v>63</v>
      </c>
      <c r="B54" s="106"/>
      <c r="C54" s="106"/>
      <c r="D54" s="106"/>
      <c r="E54" s="106"/>
      <c r="F54" s="106"/>
      <c r="G54" s="106"/>
      <c r="H54" s="107"/>
    </row>
    <row r="55" spans="1:8" x14ac:dyDescent="0.25">
      <c r="A55" s="93" t="s">
        <v>64</v>
      </c>
      <c r="B55" s="131"/>
      <c r="C55" s="131"/>
      <c r="D55" s="131"/>
      <c r="E55" s="131"/>
      <c r="F55" s="131"/>
      <c r="G55" s="131"/>
      <c r="H55" s="107"/>
    </row>
    <row r="56" spans="1:8" ht="60" x14ac:dyDescent="0.25">
      <c r="A56" s="33" t="s">
        <v>7</v>
      </c>
      <c r="B56" s="47" t="s">
        <v>6</v>
      </c>
      <c r="C56" s="47" t="s">
        <v>5</v>
      </c>
      <c r="D56" s="47" t="s">
        <v>4</v>
      </c>
      <c r="E56" s="47" t="s">
        <v>3</v>
      </c>
      <c r="F56" s="47" t="s">
        <v>2</v>
      </c>
      <c r="G56" s="47" t="s">
        <v>1</v>
      </c>
      <c r="H56" s="47" t="s">
        <v>21</v>
      </c>
    </row>
    <row r="57" spans="1:8" ht="88.5" customHeight="1" x14ac:dyDescent="0.25">
      <c r="A57" s="33">
        <v>1</v>
      </c>
      <c r="B57" s="81" t="str">
        <f t="shared" ref="B57:D59" si="0">B25</f>
        <v>Стол</v>
      </c>
      <c r="C57" s="81" t="str">
        <f t="shared" si="0"/>
        <v xml:space="preserve">"Столешница изготовлена из ЛДСП толщина 16 мм, облицована противоударной кромкой ПВХ 1 мм. Ноги опоры – ЛДСП, толщина 16 мм, ребро жесткости – ЛДСП, толщина 16 мм облиовка противоударной кромкой ПВХ 1 мм. Цвет - орех лесной.
Размеры: длина стола - 1600 мм, глубина стола - 700 мм, высота стола - 750 мм."
</v>
      </c>
      <c r="D57" s="47" t="str">
        <f t="shared" si="0"/>
        <v>Мебель</v>
      </c>
      <c r="E57" s="48">
        <v>1</v>
      </c>
      <c r="F57" s="47" t="s">
        <v>15</v>
      </c>
      <c r="G57" s="48">
        <v>6</v>
      </c>
      <c r="H57" s="48"/>
    </row>
    <row r="58" spans="1:8" ht="45.75" customHeight="1" x14ac:dyDescent="0.25">
      <c r="A58" s="33">
        <v>2</v>
      </c>
      <c r="B58" s="81" t="str">
        <f t="shared" si="0"/>
        <v>Стул</v>
      </c>
      <c r="C58" s="81" t="str">
        <f t="shared" si="0"/>
        <v>Размер (ШхВхГ): 49х82х53 см, Материал обивки: ткань
Материал каркаса: металл, Цвет: черный
Максимальная нагрузка: 100 кг</v>
      </c>
      <c r="D58" s="47" t="str">
        <f t="shared" si="0"/>
        <v>Мебель</v>
      </c>
      <c r="E58" s="48">
        <v>1</v>
      </c>
      <c r="F58" s="47" t="s">
        <v>15</v>
      </c>
      <c r="G58" s="48">
        <v>6</v>
      </c>
      <c r="H58" s="48"/>
    </row>
    <row r="59" spans="1:8" ht="355.5" customHeight="1" x14ac:dyDescent="0.25">
      <c r="A59" s="33">
        <v>3</v>
      </c>
      <c r="B59" s="81" t="str">
        <f t="shared" si="0"/>
        <v>Ноутбук Infinix  INDOOK Y 3 MAX</v>
      </c>
      <c r="C59" s="81" t="str">
        <f t="shared" si="0"/>
        <v>Разрешение экрана 1920x1080, Процессор - Core i5, Частота процессора- 1,3Ггц, Количество ядер процессора - 4, Оперативная память - 16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SSD, Объем жесткого диска - 500 ГБ, Тип - ноутбук, Процессор-Intel Core i5 8550U 1300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v>
      </c>
      <c r="D59" s="47" t="str">
        <f t="shared" si="0"/>
        <v>Оборудование IT</v>
      </c>
      <c r="E59" s="48">
        <v>1</v>
      </c>
      <c r="F59" s="47" t="s">
        <v>15</v>
      </c>
      <c r="G59" s="48">
        <v>5</v>
      </c>
      <c r="H59" s="48"/>
    </row>
    <row r="60" spans="1:8" s="63" customFormat="1" ht="46.5" customHeight="1" x14ac:dyDescent="0.25">
      <c r="A60" s="33">
        <v>4</v>
      </c>
      <c r="B60" s="81" t="s">
        <v>220</v>
      </c>
      <c r="C60" s="81" t="s">
        <v>223</v>
      </c>
      <c r="D60" s="47" t="s">
        <v>210</v>
      </c>
      <c r="E60" s="48">
        <v>1</v>
      </c>
      <c r="F60" s="47" t="s">
        <v>15</v>
      </c>
      <c r="G60" s="48">
        <v>1</v>
      </c>
      <c r="H60" s="48"/>
    </row>
    <row r="61" spans="1:8" x14ac:dyDescent="0.25">
      <c r="A61" s="33">
        <v>5</v>
      </c>
      <c r="B61" s="81" t="str">
        <f t="shared" ref="B61:D71" si="1">B29</f>
        <v>Программное обеспечение для модуля проектирования</v>
      </c>
      <c r="C61" s="82" t="str">
        <f t="shared" si="1"/>
        <v>LEGO WeDo</v>
      </c>
      <c r="D61" s="47" t="str">
        <f t="shared" si="1"/>
        <v>ПО</v>
      </c>
      <c r="E61" s="48">
        <v>1</v>
      </c>
      <c r="F61" s="47" t="s">
        <v>15</v>
      </c>
      <c r="G61" s="48">
        <v>6</v>
      </c>
      <c r="H61" s="48"/>
    </row>
    <row r="62" spans="1:8" ht="104.25" customHeight="1" x14ac:dyDescent="0.25">
      <c r="A62" s="33">
        <v>6</v>
      </c>
      <c r="B62" s="81" t="str">
        <f t="shared" si="1"/>
        <v>Компьютерная мышь</v>
      </c>
      <c r="C62" s="81" t="str">
        <f t="shared" si="1"/>
        <v>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v>
      </c>
      <c r="D62" s="47" t="str">
        <f t="shared" si="1"/>
        <v>Оборудование IT</v>
      </c>
      <c r="E62" s="48">
        <v>1</v>
      </c>
      <c r="F62" s="47" t="s">
        <v>15</v>
      </c>
      <c r="G62" s="48">
        <v>6</v>
      </c>
      <c r="H62" s="48"/>
    </row>
    <row r="63" spans="1:8" x14ac:dyDescent="0.25">
      <c r="A63" s="33">
        <v>7</v>
      </c>
      <c r="B63" s="81" t="str">
        <f t="shared" si="1"/>
        <v>1 розетка</v>
      </c>
      <c r="C63" s="81" t="str">
        <f t="shared" si="1"/>
        <v>220 W</v>
      </c>
      <c r="D63" s="47" t="str">
        <f t="shared" si="1"/>
        <v>Оборудование</v>
      </c>
      <c r="E63" s="48">
        <v>1</v>
      </c>
      <c r="F63" s="47" t="s">
        <v>15</v>
      </c>
      <c r="G63" s="48">
        <v>6</v>
      </c>
      <c r="H63" s="48"/>
    </row>
    <row r="64" spans="1:8" ht="45" customHeight="1" x14ac:dyDescent="0.25">
      <c r="A64" s="33">
        <v>8</v>
      </c>
      <c r="B64" s="81" t="str">
        <f t="shared" si="1"/>
        <v>USB флешка</v>
      </c>
      <c r="C64" s="34" t="str">
        <f t="shared" si="1"/>
        <v>Объем памяти (Гб): 32
Интерфейс: USB 2.0
Материал корпуса: пластик</v>
      </c>
      <c r="D64" s="47" t="str">
        <f t="shared" si="1"/>
        <v>Оборудование IT</v>
      </c>
      <c r="E64" s="48">
        <v>1</v>
      </c>
      <c r="F64" s="47" t="s">
        <v>15</v>
      </c>
      <c r="G64" s="48">
        <v>6</v>
      </c>
      <c r="H64" s="48"/>
    </row>
    <row r="65" spans="1:8" ht="29.25" customHeight="1" x14ac:dyDescent="0.25">
      <c r="A65" s="33">
        <v>9</v>
      </c>
      <c r="B65" s="81" t="str">
        <f t="shared" si="1"/>
        <v>Бумага белая формата А4</v>
      </c>
      <c r="C65" s="34" t="str">
        <f t="shared" si="1"/>
        <v>Формат листов: А4 ,Количество листов в пачке: 500 ,Класс бумаги: C ,Белизна: 146 %, Плотность бумаги: 80 г/кв.м</v>
      </c>
      <c r="D65" s="47" t="str">
        <f t="shared" si="1"/>
        <v>Расходные материалы</v>
      </c>
      <c r="E65" s="48">
        <v>1</v>
      </c>
      <c r="F65" s="47" t="s">
        <v>184</v>
      </c>
      <c r="G65" s="48">
        <v>3</v>
      </c>
      <c r="H65" s="48"/>
    </row>
    <row r="66" spans="1:8" ht="15.75" customHeight="1" x14ac:dyDescent="0.25">
      <c r="A66" s="33">
        <v>10</v>
      </c>
      <c r="B66" s="81" t="str">
        <f t="shared" si="1"/>
        <v>Папка-скоросшиватель</v>
      </c>
      <c r="C66" s="34" t="str">
        <f t="shared" si="1"/>
        <v>пластик, цвет: мультколор</v>
      </c>
      <c r="D66" s="47" t="str">
        <f t="shared" si="1"/>
        <v>Расходные материалы</v>
      </c>
      <c r="E66" s="48">
        <v>1</v>
      </c>
      <c r="F66" s="47" t="s">
        <v>15</v>
      </c>
      <c r="G66" s="48">
        <v>6</v>
      </c>
      <c r="H66" s="48"/>
    </row>
    <row r="67" spans="1:8" ht="13.5" customHeight="1" x14ac:dyDescent="0.25">
      <c r="A67" s="33">
        <v>11</v>
      </c>
      <c r="B67" s="81" t="str">
        <f t="shared" si="1"/>
        <v>Папка-планшет  с прижимом</v>
      </c>
      <c r="C67" s="34" t="str">
        <f t="shared" si="1"/>
        <v>А4, ПВХ, цвет: черный</v>
      </c>
      <c r="D67" s="47" t="str">
        <f t="shared" si="1"/>
        <v>Расходные материалы</v>
      </c>
      <c r="E67" s="48">
        <v>1</v>
      </c>
      <c r="F67" s="47" t="s">
        <v>15</v>
      </c>
      <c r="G67" s="48">
        <v>6</v>
      </c>
      <c r="H67" s="48"/>
    </row>
    <row r="68" spans="1:8" ht="75" customHeight="1" x14ac:dyDescent="0.25">
      <c r="A68" s="33">
        <v>12</v>
      </c>
      <c r="B68" s="81" t="str">
        <f t="shared" si="1"/>
        <v>Ручка шариковая</v>
      </c>
      <c r="C68" s="81" t="str">
        <f t="shared" si="1"/>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8" s="57" t="str">
        <f t="shared" si="1"/>
        <v>Расходные материалы</v>
      </c>
      <c r="E68" s="48">
        <v>1</v>
      </c>
      <c r="F68" s="47" t="s">
        <v>15</v>
      </c>
      <c r="G68" s="48">
        <v>6</v>
      </c>
      <c r="H68" s="84"/>
    </row>
    <row r="69" spans="1:8" ht="47.25" customHeight="1" x14ac:dyDescent="0.25">
      <c r="A69" s="33">
        <v>13</v>
      </c>
      <c r="B69" s="81" t="str">
        <f t="shared" si="1"/>
        <v>Карандаш простой</v>
      </c>
      <c r="C69" s="81" t="str">
        <f t="shared" si="1"/>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69" s="57" t="str">
        <f t="shared" si="1"/>
        <v>Расходные материалы</v>
      </c>
      <c r="E69" s="48">
        <v>1</v>
      </c>
      <c r="F69" s="47" t="s">
        <v>15</v>
      </c>
      <c r="G69" s="48">
        <v>6</v>
      </c>
      <c r="H69" s="84"/>
    </row>
    <row r="70" spans="1:8" ht="16.5" customHeight="1" x14ac:dyDescent="0.25">
      <c r="A70" s="33">
        <v>14</v>
      </c>
      <c r="B70" s="81" t="str">
        <f t="shared" si="1"/>
        <v>Ластик</v>
      </c>
      <c r="C70" s="81" t="str">
        <f t="shared" si="1"/>
        <v>Термопластичная резина, модель прямоугольная: 28х18х9 (мм).</v>
      </c>
      <c r="D70" s="57" t="str">
        <f t="shared" si="1"/>
        <v>Расходные материалы</v>
      </c>
      <c r="E70" s="48">
        <v>1</v>
      </c>
      <c r="F70" s="47" t="s">
        <v>15</v>
      </c>
      <c r="G70" s="48">
        <v>6</v>
      </c>
      <c r="H70" s="84"/>
    </row>
    <row r="71" spans="1:8" ht="75" customHeight="1" x14ac:dyDescent="0.25">
      <c r="A71" s="33">
        <v>15</v>
      </c>
      <c r="B71" s="81" t="str">
        <f t="shared" si="1"/>
        <v>Точилка</v>
      </c>
      <c r="C71" s="81" t="str">
        <f t="shared" si="1"/>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71" s="57" t="str">
        <f t="shared" si="1"/>
        <v>Расходные материалы</v>
      </c>
      <c r="E71" s="48">
        <v>1</v>
      </c>
      <c r="F71" s="47" t="s">
        <v>15</v>
      </c>
      <c r="G71" s="48">
        <v>6</v>
      </c>
      <c r="H71" s="84"/>
    </row>
    <row r="72" spans="1:8" s="38" customFormat="1" ht="16.5" customHeight="1" x14ac:dyDescent="0.25">
      <c r="A72" s="33">
        <v>16</v>
      </c>
      <c r="B72" s="81" t="s">
        <v>195</v>
      </c>
      <c r="C72" s="81" t="s">
        <v>196</v>
      </c>
      <c r="D72" s="57" t="s">
        <v>11</v>
      </c>
      <c r="E72" s="48">
        <v>1</v>
      </c>
      <c r="F72" s="47" t="s">
        <v>15</v>
      </c>
      <c r="G72" s="48">
        <v>6</v>
      </c>
      <c r="H72" s="84"/>
    </row>
    <row r="73" spans="1:8" ht="47.25" customHeight="1" x14ac:dyDescent="0.25">
      <c r="A73" s="33">
        <v>17</v>
      </c>
      <c r="B73" s="81" t="str">
        <f t="shared" ref="B73:D73" si="2">B41</f>
        <v xml:space="preserve">Стакан офисный </v>
      </c>
      <c r="C73" s="81" t="str">
        <f>C41</f>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73" s="57" t="str">
        <f t="shared" si="2"/>
        <v>Расходные материалы</v>
      </c>
      <c r="E73" s="48">
        <v>1</v>
      </c>
      <c r="F73" s="47" t="s">
        <v>15</v>
      </c>
      <c r="G73" s="48">
        <v>6</v>
      </c>
      <c r="H73" s="84"/>
    </row>
    <row r="74" spans="1:8" ht="15.75" customHeight="1" x14ac:dyDescent="0.25">
      <c r="A74" s="130" t="s">
        <v>31</v>
      </c>
      <c r="B74" s="131"/>
      <c r="C74" s="131"/>
      <c r="D74" s="131"/>
      <c r="E74" s="131"/>
      <c r="F74" s="131"/>
      <c r="G74" s="131"/>
      <c r="H74" s="131"/>
    </row>
    <row r="75" spans="1:8" ht="15" customHeight="1" x14ac:dyDescent="0.25">
      <c r="A75" s="88">
        <v>1</v>
      </c>
      <c r="B75" s="80" t="s">
        <v>80</v>
      </c>
      <c r="C75" s="79"/>
      <c r="D75" s="79"/>
      <c r="E75" s="79"/>
      <c r="F75" s="79"/>
      <c r="G75" s="79"/>
      <c r="H75" s="79"/>
    </row>
  </sheetData>
  <mergeCells count="37">
    <mergeCell ref="A11:B11"/>
    <mergeCell ref="C11:H11"/>
    <mergeCell ref="A13:H13"/>
    <mergeCell ref="A54:H54"/>
    <mergeCell ref="A12:H12"/>
    <mergeCell ref="A14:H14"/>
    <mergeCell ref="A45:H45"/>
    <mergeCell ref="A50:H50"/>
    <mergeCell ref="A51:H51"/>
    <mergeCell ref="A53:H53"/>
    <mergeCell ref="A21:H21"/>
    <mergeCell ref="A22:H22"/>
    <mergeCell ref="A23:H23"/>
    <mergeCell ref="A16:H16"/>
    <mergeCell ref="A18:H18"/>
    <mergeCell ref="A19:H19"/>
    <mergeCell ref="A15:H15"/>
    <mergeCell ref="A20:H20"/>
    <mergeCell ref="A42:H42"/>
    <mergeCell ref="A17:H17"/>
    <mergeCell ref="A46:H46"/>
    <mergeCell ref="A1:H1"/>
    <mergeCell ref="A2:H2"/>
    <mergeCell ref="A4:H4"/>
    <mergeCell ref="A5:H5"/>
    <mergeCell ref="A10:H10"/>
    <mergeCell ref="A3:H3"/>
    <mergeCell ref="A6:H6"/>
    <mergeCell ref="A7:H7"/>
    <mergeCell ref="A8:H8"/>
    <mergeCell ref="A9:H9"/>
    <mergeCell ref="A74:H74"/>
    <mergeCell ref="A47:H47"/>
    <mergeCell ref="A48:H48"/>
    <mergeCell ref="A49:H49"/>
    <mergeCell ref="A52:H52"/>
    <mergeCell ref="A55:H5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30"/>
  <sheetViews>
    <sheetView zoomScale="80" zoomScaleNormal="80" workbookViewId="0">
      <selection activeCell="A8" sqref="A8:H8"/>
    </sheetView>
  </sheetViews>
  <sheetFormatPr defaultColWidth="14.42578125" defaultRowHeight="15" customHeight="1" x14ac:dyDescent="0.25"/>
  <cols>
    <col min="1" max="1" width="6.28515625" style="17" customWidth="1"/>
    <col min="2" max="2" width="52" style="17" customWidth="1"/>
    <col min="3" max="3" width="54.7109375" style="17" customWidth="1"/>
    <col min="4" max="4" width="22" style="17" customWidth="1"/>
    <col min="5" max="5" width="15.5703125" style="17" customWidth="1"/>
    <col min="6" max="6" width="24.140625" style="17" customWidth="1"/>
    <col min="7" max="7" width="14.42578125" style="17" customWidth="1"/>
    <col min="8" max="8" width="25" style="17" bestFit="1" customWidth="1"/>
    <col min="9" max="11" width="8.7109375" style="17" customWidth="1"/>
    <col min="12" max="16384" width="14.42578125" style="17"/>
  </cols>
  <sheetData>
    <row r="1" spans="1:8" x14ac:dyDescent="0.25">
      <c r="A1" s="123" t="s">
        <v>20</v>
      </c>
      <c r="B1" s="152"/>
      <c r="C1" s="152"/>
      <c r="D1" s="152"/>
      <c r="E1" s="152"/>
      <c r="F1" s="152"/>
      <c r="G1" s="152"/>
      <c r="H1" s="152"/>
    </row>
    <row r="2" spans="1:8" ht="72" customHeight="1" thickBot="1" x14ac:dyDescent="0.3">
      <c r="A2" s="125" t="s">
        <v>237</v>
      </c>
      <c r="B2" s="126"/>
      <c r="C2" s="126"/>
      <c r="D2" s="126"/>
      <c r="E2" s="126"/>
      <c r="F2" s="126"/>
      <c r="G2" s="126"/>
      <c r="H2" s="127"/>
    </row>
    <row r="3" spans="1:8" x14ac:dyDescent="0.25">
      <c r="A3" s="128" t="s">
        <v>22</v>
      </c>
      <c r="B3" s="121"/>
      <c r="C3" s="121"/>
      <c r="D3" s="121"/>
      <c r="E3" s="121"/>
      <c r="F3" s="121"/>
      <c r="G3" s="121"/>
      <c r="H3" s="122"/>
    </row>
    <row r="4" spans="1:8" x14ac:dyDescent="0.25">
      <c r="A4" s="129" t="s">
        <v>226</v>
      </c>
      <c r="B4" s="106"/>
      <c r="C4" s="106"/>
      <c r="D4" s="106"/>
      <c r="E4" s="106"/>
      <c r="F4" s="106"/>
      <c r="G4" s="106"/>
      <c r="H4" s="107"/>
    </row>
    <row r="5" spans="1:8" x14ac:dyDescent="0.25">
      <c r="A5" s="110" t="s">
        <v>203</v>
      </c>
      <c r="B5" s="106"/>
      <c r="C5" s="106"/>
      <c r="D5" s="106"/>
      <c r="E5" s="106"/>
      <c r="F5" s="106"/>
      <c r="G5" s="106"/>
      <c r="H5" s="107"/>
    </row>
    <row r="6" spans="1:8" x14ac:dyDescent="0.25">
      <c r="A6" s="110" t="s">
        <v>201</v>
      </c>
      <c r="B6" s="111"/>
      <c r="C6" s="111"/>
      <c r="D6" s="111"/>
      <c r="E6" s="111"/>
      <c r="F6" s="111"/>
      <c r="G6" s="111"/>
      <c r="H6" s="112"/>
    </row>
    <row r="7" spans="1:8" ht="15.75" customHeight="1" x14ac:dyDescent="0.25">
      <c r="A7" s="110" t="s">
        <v>235</v>
      </c>
      <c r="B7" s="111"/>
      <c r="C7" s="111"/>
      <c r="D7" s="111"/>
      <c r="E7" s="111"/>
      <c r="F7" s="111"/>
      <c r="G7" s="111"/>
      <c r="H7" s="112"/>
    </row>
    <row r="8" spans="1:8" ht="15.75" customHeight="1" x14ac:dyDescent="0.25">
      <c r="A8" s="110" t="s">
        <v>236</v>
      </c>
      <c r="B8" s="111"/>
      <c r="C8" s="111"/>
      <c r="D8" s="111"/>
      <c r="E8" s="111"/>
      <c r="F8" s="111"/>
      <c r="G8" s="111"/>
      <c r="H8" s="112"/>
    </row>
    <row r="9" spans="1:8" ht="15.75" customHeight="1" x14ac:dyDescent="0.25">
      <c r="A9" s="110" t="s">
        <v>198</v>
      </c>
      <c r="B9" s="111"/>
      <c r="C9" s="111"/>
      <c r="D9" s="111"/>
      <c r="E9" s="111"/>
      <c r="F9" s="111"/>
      <c r="G9" s="111"/>
      <c r="H9" s="112"/>
    </row>
    <row r="10" spans="1:8" ht="15.75" customHeight="1" x14ac:dyDescent="0.25">
      <c r="A10" s="113" t="s">
        <v>200</v>
      </c>
      <c r="B10" s="114"/>
      <c r="C10" s="114"/>
      <c r="D10" s="114"/>
      <c r="E10" s="114"/>
      <c r="F10" s="114"/>
      <c r="G10" s="114"/>
      <c r="H10" s="115"/>
    </row>
    <row r="11" spans="1:8" ht="15.75" customHeight="1" x14ac:dyDescent="0.25">
      <c r="A11" s="116" t="s">
        <v>187</v>
      </c>
      <c r="B11" s="116"/>
      <c r="C11" s="117"/>
      <c r="D11" s="117"/>
      <c r="E11" s="117"/>
      <c r="F11" s="117"/>
      <c r="G11" s="117"/>
      <c r="H11" s="117"/>
    </row>
    <row r="12" spans="1:8" ht="15.75" customHeight="1" x14ac:dyDescent="0.25">
      <c r="A12" s="116" t="s">
        <v>229</v>
      </c>
      <c r="B12" s="116"/>
      <c r="C12" s="116"/>
      <c r="D12" s="116"/>
      <c r="E12" s="116"/>
      <c r="F12" s="116"/>
      <c r="G12" s="116"/>
      <c r="H12" s="116"/>
    </row>
    <row r="13" spans="1:8" ht="22.5" customHeight="1" x14ac:dyDescent="0.3">
      <c r="A13" s="135" t="s">
        <v>32</v>
      </c>
      <c r="B13" s="136"/>
      <c r="C13" s="136"/>
      <c r="D13" s="136"/>
      <c r="E13" s="136"/>
      <c r="F13" s="136"/>
      <c r="G13" s="136"/>
      <c r="H13" s="136"/>
    </row>
    <row r="14" spans="1:8" ht="22.5" customHeight="1" x14ac:dyDescent="0.25">
      <c r="A14" s="134" t="s">
        <v>33</v>
      </c>
      <c r="B14" s="126"/>
      <c r="C14" s="126"/>
      <c r="D14" s="126"/>
      <c r="E14" s="126"/>
      <c r="F14" s="126"/>
      <c r="G14" s="126"/>
      <c r="H14" s="126"/>
    </row>
    <row r="15" spans="1:8" ht="78.75" customHeight="1" x14ac:dyDescent="0.25">
      <c r="A15" s="47" t="s">
        <v>7</v>
      </c>
      <c r="B15" s="47" t="s">
        <v>233</v>
      </c>
      <c r="C15" s="47" t="s">
        <v>5</v>
      </c>
      <c r="D15" s="47" t="s">
        <v>4</v>
      </c>
      <c r="E15" s="47" t="s">
        <v>3</v>
      </c>
      <c r="F15" s="47" t="s">
        <v>2</v>
      </c>
      <c r="G15" s="47" t="s">
        <v>1</v>
      </c>
      <c r="H15" s="47" t="s">
        <v>21</v>
      </c>
    </row>
    <row r="16" spans="1:8" s="19" customFormat="1" ht="93.75" customHeight="1" x14ac:dyDescent="0.25">
      <c r="A16" s="34">
        <v>1</v>
      </c>
      <c r="B16" s="51" t="str">
        <f>'[1]ИЛ ОБЩИЙ ТЕСТ'!C191</f>
        <v>Пластилин</v>
      </c>
      <c r="C16" s="51" t="str">
        <f>'[1]ИЛ ОБЩИЙ ТЕСТ'!D191</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16" s="47" t="s">
        <v>11</v>
      </c>
      <c r="E16" s="47">
        <v>1</v>
      </c>
      <c r="F16" s="57" t="s">
        <v>34</v>
      </c>
      <c r="G16" s="47">
        <v>6</v>
      </c>
      <c r="H16" s="34"/>
    </row>
    <row r="17" spans="1:8" s="19" customFormat="1" ht="75.75" customHeight="1" x14ac:dyDescent="0.25">
      <c r="A17" s="34">
        <v>2</v>
      </c>
      <c r="B17" s="51" t="str">
        <f>'[1]ИЛ ОБЩИЙ ТЕСТ'!C192</f>
        <v>Кисти для рисования</v>
      </c>
      <c r="C17" s="51" t="str">
        <f>'[1]ИЛ ОБЩИЙ ТЕСТ'!D192</f>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17" s="47" t="s">
        <v>11</v>
      </c>
      <c r="E17" s="47">
        <v>1</v>
      </c>
      <c r="F17" s="57" t="s">
        <v>34</v>
      </c>
      <c r="G17" s="47">
        <v>6</v>
      </c>
      <c r="H17" s="34"/>
    </row>
    <row r="18" spans="1:8" s="19" customFormat="1" ht="32.25" customHeight="1" x14ac:dyDescent="0.25">
      <c r="A18" s="34">
        <v>3</v>
      </c>
      <c r="B18" s="51" t="str">
        <f>'[1]ИЛ ОБЩИЙ ТЕСТ'!C193</f>
        <v>Кисти для клея</v>
      </c>
      <c r="C18" s="51" t="str">
        <f>'[1]ИЛ ОБЩИЙ ТЕСТ'!D193</f>
        <v>Кисть щетина, плоская. С деревянной ручкой пкрытой прозрачным лаком. № 24</v>
      </c>
      <c r="D18" s="47" t="s">
        <v>11</v>
      </c>
      <c r="E18" s="47">
        <v>1</v>
      </c>
      <c r="F18" s="57" t="s">
        <v>34</v>
      </c>
      <c r="G18" s="47">
        <v>6</v>
      </c>
      <c r="H18" s="34"/>
    </row>
    <row r="19" spans="1:8" s="19" customFormat="1" ht="121.5" customHeight="1" x14ac:dyDescent="0.25">
      <c r="A19" s="34">
        <v>4</v>
      </c>
      <c r="B19" s="51" t="str">
        <f>'[1]ИЛ ОБЩИЙ ТЕСТ'!C194</f>
        <v>Цветная бумага</v>
      </c>
      <c r="C19" s="51" t="str">
        <f>'[1]ИЛ ОБЩИЙ ТЕСТ'!D194</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19" s="47" t="s">
        <v>11</v>
      </c>
      <c r="E19" s="47">
        <v>1</v>
      </c>
      <c r="F19" s="57" t="s">
        <v>34</v>
      </c>
      <c r="G19" s="47">
        <v>6</v>
      </c>
      <c r="H19" s="34"/>
    </row>
    <row r="20" spans="1:8" s="19" customFormat="1" ht="123" customHeight="1" x14ac:dyDescent="0.25">
      <c r="A20" s="34">
        <v>5</v>
      </c>
      <c r="B20" s="51" t="str">
        <f>'[1]ИЛ ОБЩИЙ ТЕСТ'!C195</f>
        <v>Бумага белая ватман</v>
      </c>
      <c r="C20" s="51" t="str">
        <f>'[1]ИЛ ОБЩИЙ ТЕСТ'!D195</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20" s="47" t="s">
        <v>11</v>
      </c>
      <c r="E20" s="47">
        <v>1</v>
      </c>
      <c r="F20" s="57" t="s">
        <v>34</v>
      </c>
      <c r="G20" s="47">
        <v>6</v>
      </c>
      <c r="H20" s="34"/>
    </row>
    <row r="21" spans="1:8" s="19" customFormat="1" ht="17.25" customHeight="1" x14ac:dyDescent="0.25">
      <c r="A21" s="34">
        <v>6</v>
      </c>
      <c r="B21" s="51" t="str">
        <f>'[1]ИЛ ОБЩИЙ ТЕСТ'!C196</f>
        <v>Карандаши цветные</v>
      </c>
      <c r="C21" s="51" t="str">
        <f>'[1]ИЛ ОБЩИЙ ТЕСТ'!D196</f>
        <v>12 цветов, заточенные</v>
      </c>
      <c r="D21" s="47" t="s">
        <v>11</v>
      </c>
      <c r="E21" s="47">
        <v>1</v>
      </c>
      <c r="F21" s="57" t="s">
        <v>34</v>
      </c>
      <c r="G21" s="47">
        <v>6</v>
      </c>
      <c r="H21" s="34"/>
    </row>
    <row r="22" spans="1:8" s="19" customFormat="1" ht="16.5" customHeight="1" x14ac:dyDescent="0.25">
      <c r="A22" s="34">
        <v>7</v>
      </c>
      <c r="B22" s="34" t="str">
        <f>'[1]ИЛ ОБЩИЙ ТЕСТ'!C197</f>
        <v>Карандаши простые</v>
      </c>
      <c r="C22" s="34" t="str">
        <f>'[1]ИЛ ОБЩИЙ ТЕСТ'!D197</f>
        <v>МТ, заточенные</v>
      </c>
      <c r="D22" s="47" t="s">
        <v>11</v>
      </c>
      <c r="E22" s="47">
        <v>1</v>
      </c>
      <c r="F22" s="57" t="s">
        <v>34</v>
      </c>
      <c r="G22" s="47">
        <v>6</v>
      </c>
      <c r="H22" s="34"/>
    </row>
    <row r="23" spans="1:8" s="19" customFormat="1" ht="16.5" customHeight="1" x14ac:dyDescent="0.25">
      <c r="A23" s="34">
        <v>8</v>
      </c>
      <c r="B23" s="34" t="str">
        <f>'[1]ИЛ ОБЩИЙ ТЕСТ'!C198</f>
        <v>Фломастеры</v>
      </c>
      <c r="C23" s="34" t="str">
        <f>'[1]ИЛ ОБЩИЙ ТЕСТ'!D198</f>
        <v>12 цветов</v>
      </c>
      <c r="D23" s="47" t="s">
        <v>11</v>
      </c>
      <c r="E23" s="47">
        <v>1</v>
      </c>
      <c r="F23" s="57" t="s">
        <v>34</v>
      </c>
      <c r="G23" s="47">
        <v>6</v>
      </c>
      <c r="H23" s="34"/>
    </row>
    <row r="24" spans="1:8" s="19" customFormat="1" ht="77.25" customHeight="1" x14ac:dyDescent="0.25">
      <c r="A24" s="34">
        <v>9</v>
      </c>
      <c r="B24" s="34" t="str">
        <f>'[1]ИЛ ОБЩИЙ ТЕСТ'!C199</f>
        <v>Одноразовые простыни для детских кроваток</v>
      </c>
      <c r="C24" s="34" t="str">
        <f>'[1]ИЛ ОБЩИЙ ТЕСТ'!D199</f>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
      <c r="D24" s="47" t="s">
        <v>11</v>
      </c>
      <c r="E24" s="47">
        <v>1</v>
      </c>
      <c r="F24" s="57" t="s">
        <v>34</v>
      </c>
      <c r="G24" s="47">
        <v>6</v>
      </c>
      <c r="H24" s="34"/>
    </row>
    <row r="25" spans="1:8" s="19" customFormat="1" ht="75.75" customHeight="1" x14ac:dyDescent="0.25">
      <c r="A25" s="34">
        <v>10</v>
      </c>
      <c r="B25" s="34" t="str">
        <f>'[1]ИЛ ОБЩИЙ ТЕСТ'!C200</f>
        <v>Спиртовые салфетки</v>
      </c>
      <c r="C25" s="34" t="str">
        <f>'[1]ИЛ ОБЩИЙ ТЕСТ'!D200</f>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25" s="47" t="s">
        <v>11</v>
      </c>
      <c r="E25" s="47">
        <v>1</v>
      </c>
      <c r="F25" s="57" t="s">
        <v>34</v>
      </c>
      <c r="G25" s="47">
        <v>6</v>
      </c>
      <c r="H25" s="34"/>
    </row>
    <row r="26" spans="1:8" s="19" customFormat="1" ht="15.75" customHeight="1" x14ac:dyDescent="0.25">
      <c r="A26" s="34">
        <v>11</v>
      </c>
      <c r="B26" s="34" t="str">
        <f>'[1]ИЛ ОБЩИЙ ТЕСТ'!C201</f>
        <v>Жидкое мыло для рук</v>
      </c>
      <c r="C26" s="34" t="str">
        <f>'[1]ИЛ ОБЩИЙ ТЕСТ'!D201</f>
        <v>жидкое; для рук; антибактериальное</v>
      </c>
      <c r="D26" s="47" t="s">
        <v>11</v>
      </c>
      <c r="E26" s="47">
        <v>1</v>
      </c>
      <c r="F26" s="57" t="s">
        <v>34</v>
      </c>
      <c r="G26" s="47">
        <v>6</v>
      </c>
      <c r="H26" s="34"/>
    </row>
    <row r="27" spans="1:8" s="19" customFormat="1" ht="16.5" customHeight="1" x14ac:dyDescent="0.25">
      <c r="A27" s="34">
        <v>12</v>
      </c>
      <c r="B27" s="34" t="str">
        <f>'[1]ИЛ ОБЩИЙ ТЕСТ'!C202</f>
        <v>Сода пищевая</v>
      </c>
      <c r="C27" s="34" t="str">
        <f>'[1]ИЛ ОБЩИЙ ТЕСТ'!D202</f>
        <v>Картонная коробка, порошок, 500г</v>
      </c>
      <c r="D27" s="47" t="s">
        <v>11</v>
      </c>
      <c r="E27" s="47">
        <v>1</v>
      </c>
      <c r="F27" s="57" t="s">
        <v>34</v>
      </c>
      <c r="G27" s="47">
        <v>6</v>
      </c>
      <c r="H27" s="34"/>
    </row>
    <row r="28" spans="1:8" s="19" customFormat="1" ht="15" customHeight="1" x14ac:dyDescent="0.25">
      <c r="A28" s="34">
        <v>13</v>
      </c>
      <c r="B28" s="34" t="str">
        <f>'[1]ИЛ ОБЩИЙ ТЕСТ'!C203</f>
        <v>Соль пищевая морская</v>
      </c>
      <c r="C28" s="34" t="str">
        <f>'[1]ИЛ ОБЩИЙ ТЕСТ'!D203</f>
        <v>Помол средний, 1кг</v>
      </c>
      <c r="D28" s="47" t="s">
        <v>11</v>
      </c>
      <c r="E28" s="47">
        <v>1</v>
      </c>
      <c r="F28" s="57" t="s">
        <v>34</v>
      </c>
      <c r="G28" s="47">
        <v>6</v>
      </c>
      <c r="H28" s="34"/>
    </row>
    <row r="29" spans="1:8" s="19" customFormat="1" ht="15.75" customHeight="1" x14ac:dyDescent="0.25">
      <c r="A29" s="34">
        <v>14</v>
      </c>
      <c r="B29" s="34" t="str">
        <f>'[1]ИЛ ОБЩИЙ ТЕСТ'!C205</f>
        <v>Вата</v>
      </c>
      <c r="C29" s="34" t="str">
        <f>'[1]ИЛ ОБЩИЙ ТЕСТ'!D205</f>
        <v>Вата хирургическая нестерильная 250 г</v>
      </c>
      <c r="D29" s="47" t="s">
        <v>11</v>
      </c>
      <c r="E29" s="47">
        <v>1</v>
      </c>
      <c r="F29" s="57" t="s">
        <v>34</v>
      </c>
      <c r="G29" s="47">
        <v>6</v>
      </c>
      <c r="H29" s="34"/>
    </row>
    <row r="30" spans="1:8" s="19" customFormat="1" ht="17.25" customHeight="1" x14ac:dyDescent="0.25">
      <c r="A30" s="34">
        <v>15</v>
      </c>
      <c r="B30" s="34" t="str">
        <f>'[1]ИЛ ОБЩИЙ ТЕСТ'!C206</f>
        <v>Воздушные шары</v>
      </c>
      <c r="C30" s="34" t="str">
        <f>'[1]ИЛ ОБЩИЙ ТЕСТ'!D206</f>
        <v>Объем 25 см, 100 шт в упаковке, 12 пастельных цветов</v>
      </c>
      <c r="D30" s="47" t="s">
        <v>11</v>
      </c>
      <c r="E30" s="47">
        <v>1</v>
      </c>
      <c r="F30" s="57" t="s">
        <v>34</v>
      </c>
      <c r="G30" s="47">
        <v>6</v>
      </c>
      <c r="H30" s="34"/>
    </row>
    <row r="31" spans="1:8" ht="15.75" customHeight="1" x14ac:dyDescent="0.25">
      <c r="A31" s="34">
        <v>16</v>
      </c>
      <c r="B31" s="34" t="str">
        <f>'[1]ИЛ ОБЩИЙ ТЕСТ'!C207</f>
        <v>Салфетка бумажная</v>
      </c>
      <c r="C31" s="34" t="str">
        <f>'[1]ИЛ ОБЩИЙ ТЕСТ'!D207</f>
        <v>Салфетка бумажная белая, однослойная</v>
      </c>
      <c r="D31" s="47" t="s">
        <v>11</v>
      </c>
      <c r="E31" s="47">
        <v>1</v>
      </c>
      <c r="F31" s="57" t="s">
        <v>34</v>
      </c>
      <c r="G31" s="47">
        <v>6</v>
      </c>
      <c r="H31" s="49"/>
    </row>
    <row r="32" spans="1:8" ht="16.5" customHeight="1" x14ac:dyDescent="0.25">
      <c r="A32" s="34">
        <v>17</v>
      </c>
      <c r="B32" s="34" t="str">
        <f>'[1]ИЛ ОБЩИЙ ТЕСТ'!C208</f>
        <v>Фольга</v>
      </c>
      <c r="C32" s="34" t="s">
        <v>138</v>
      </c>
      <c r="D32" s="47" t="s">
        <v>11</v>
      </c>
      <c r="E32" s="47">
        <v>1</v>
      </c>
      <c r="F32" s="57" t="s">
        <v>34</v>
      </c>
      <c r="G32" s="47">
        <v>6</v>
      </c>
      <c r="H32" s="49"/>
    </row>
    <row r="33" spans="1:8" ht="15.75" customHeight="1" x14ac:dyDescent="0.25">
      <c r="A33" s="34">
        <v>18</v>
      </c>
      <c r="B33" s="34" t="str">
        <f>'[1]ИЛ ОБЩИЙ ТЕСТ'!C209</f>
        <v>Пленка пищевая</v>
      </c>
      <c r="C33" s="34" t="s">
        <v>139</v>
      </c>
      <c r="D33" s="47" t="s">
        <v>11</v>
      </c>
      <c r="E33" s="47">
        <v>1</v>
      </c>
      <c r="F33" s="57" t="s">
        <v>34</v>
      </c>
      <c r="G33" s="47">
        <v>6</v>
      </c>
      <c r="H33" s="49"/>
    </row>
    <row r="34" spans="1:8" ht="31.5" customHeight="1" x14ac:dyDescent="0.25">
      <c r="A34" s="34">
        <v>19</v>
      </c>
      <c r="B34" s="34" t="str">
        <f>'[1]ИЛ ОБЩИЙ ТЕСТ'!C210</f>
        <v>Кинетический песок</v>
      </c>
      <c r="C34" s="34" t="s">
        <v>140</v>
      </c>
      <c r="D34" s="47" t="s">
        <v>11</v>
      </c>
      <c r="E34" s="47">
        <v>1</v>
      </c>
      <c r="F34" s="57" t="s">
        <v>34</v>
      </c>
      <c r="G34" s="47">
        <v>6</v>
      </c>
      <c r="H34" s="49"/>
    </row>
    <row r="35" spans="1:8" ht="16.5" customHeight="1" x14ac:dyDescent="0.25">
      <c r="A35" s="34">
        <v>20</v>
      </c>
      <c r="B35" s="49" t="str">
        <f>'[1]ИЛ ОБЩИЙ ТЕСТ'!C213</f>
        <v>Одноразовые перчатки</v>
      </c>
      <c r="C35" s="34" t="s">
        <v>141</v>
      </c>
      <c r="D35" s="47" t="s">
        <v>11</v>
      </c>
      <c r="E35" s="47">
        <v>1</v>
      </c>
      <c r="F35" s="57" t="s">
        <v>34</v>
      </c>
      <c r="G35" s="47">
        <v>6</v>
      </c>
      <c r="H35" s="49"/>
    </row>
    <row r="36" spans="1:8" s="19" customFormat="1" ht="17.25" customHeight="1" x14ac:dyDescent="0.25">
      <c r="A36" s="34">
        <v>21</v>
      </c>
      <c r="B36" s="49" t="str">
        <f>'[1]ИЛ ОБЩИЙ ТЕСТ'!C215</f>
        <v>Бумага для флипчата</v>
      </c>
      <c r="C36" s="34" t="s">
        <v>142</v>
      </c>
      <c r="D36" s="47" t="s">
        <v>11</v>
      </c>
      <c r="E36" s="47">
        <v>1</v>
      </c>
      <c r="F36" s="57" t="s">
        <v>34</v>
      </c>
      <c r="G36" s="47">
        <v>6</v>
      </c>
      <c r="H36" s="49"/>
    </row>
    <row r="37" spans="1:8" s="19" customFormat="1" ht="17.25" customHeight="1" x14ac:dyDescent="0.25">
      <c r="A37" s="34">
        <v>22</v>
      </c>
      <c r="B37" s="89" t="str">
        <f>'[1]ИЛ ОБЩИЙ ТЕСТ'!C216</f>
        <v>Катридж для чернобелого принтера</v>
      </c>
      <c r="C37" s="90" t="s">
        <v>164</v>
      </c>
      <c r="D37" s="47" t="s">
        <v>11</v>
      </c>
      <c r="E37" s="47">
        <v>2</v>
      </c>
      <c r="F37" s="57" t="s">
        <v>34</v>
      </c>
      <c r="G37" s="47">
        <v>2</v>
      </c>
      <c r="H37" s="49"/>
    </row>
    <row r="38" spans="1:8" s="19" customFormat="1" ht="17.25" customHeight="1" x14ac:dyDescent="0.25">
      <c r="A38" s="34">
        <v>23</v>
      </c>
      <c r="B38" s="49" t="str">
        <f>'[1]ИЛ ОБЩИЙ ТЕСТ'!C217</f>
        <v>Катриджи для цветного принтера</v>
      </c>
      <c r="C38" s="34" t="s">
        <v>143</v>
      </c>
      <c r="D38" s="47" t="s">
        <v>11</v>
      </c>
      <c r="E38" s="47">
        <v>1</v>
      </c>
      <c r="F38" s="57" t="s">
        <v>34</v>
      </c>
      <c r="G38" s="47">
        <v>1</v>
      </c>
      <c r="H38" s="49"/>
    </row>
    <row r="39" spans="1:8" ht="18.75" customHeight="1" x14ac:dyDescent="0.25">
      <c r="A39" s="34">
        <v>24</v>
      </c>
      <c r="B39" s="34" t="str">
        <f>'[1]ИЛ ОБЩИЙ ТЕСТ'!C218</f>
        <v>Батарейки для микрофона</v>
      </c>
      <c r="C39" s="34" t="s">
        <v>144</v>
      </c>
      <c r="D39" s="47" t="s">
        <v>11</v>
      </c>
      <c r="E39" s="47">
        <v>6</v>
      </c>
      <c r="F39" s="57" t="s">
        <v>68</v>
      </c>
      <c r="G39" s="47">
        <v>6</v>
      </c>
      <c r="H39" s="49"/>
    </row>
    <row r="40" spans="1:8" ht="15.75" customHeight="1" x14ac:dyDescent="0.25">
      <c r="A40" s="130" t="s">
        <v>8</v>
      </c>
      <c r="B40" s="131"/>
      <c r="C40" s="131"/>
      <c r="D40" s="131"/>
      <c r="E40" s="131"/>
      <c r="F40" s="131"/>
      <c r="G40" s="131"/>
      <c r="H40" s="131"/>
    </row>
    <row r="41" spans="1:8" ht="84.75" customHeight="1" x14ac:dyDescent="0.25">
      <c r="A41" s="33" t="s">
        <v>7</v>
      </c>
      <c r="B41" s="47" t="s">
        <v>6</v>
      </c>
      <c r="C41" s="47" t="s">
        <v>5</v>
      </c>
      <c r="D41" s="47" t="s">
        <v>4</v>
      </c>
      <c r="E41" s="47" t="s">
        <v>3</v>
      </c>
      <c r="F41" s="47" t="s">
        <v>2</v>
      </c>
      <c r="G41" s="47" t="s">
        <v>1</v>
      </c>
      <c r="H41" s="47" t="s">
        <v>21</v>
      </c>
    </row>
    <row r="42" spans="1:8" s="66" customFormat="1" ht="16.5" customHeight="1" x14ac:dyDescent="0.25">
      <c r="A42" s="33">
        <v>1</v>
      </c>
      <c r="B42" s="34" t="s">
        <v>80</v>
      </c>
      <c r="C42" s="47"/>
      <c r="D42" s="47"/>
      <c r="E42" s="47"/>
      <c r="F42" s="47"/>
      <c r="G42" s="47"/>
      <c r="H42" s="47"/>
    </row>
    <row r="43" spans="1:8" ht="15.75" customHeight="1" x14ac:dyDescent="0.3">
      <c r="A43" s="149" t="s">
        <v>36</v>
      </c>
      <c r="B43" s="150"/>
      <c r="C43" s="150"/>
      <c r="D43" s="150"/>
      <c r="E43" s="150"/>
      <c r="F43" s="150"/>
      <c r="G43" s="150"/>
      <c r="H43" s="151"/>
    </row>
    <row r="44" spans="1:8" ht="72" customHeight="1" x14ac:dyDescent="0.25">
      <c r="A44" s="91" t="s">
        <v>7</v>
      </c>
      <c r="B44" s="57" t="s">
        <v>6</v>
      </c>
      <c r="C44" s="47" t="s">
        <v>5</v>
      </c>
      <c r="D44" s="57" t="s">
        <v>4</v>
      </c>
      <c r="E44" s="57" t="s">
        <v>3</v>
      </c>
      <c r="F44" s="57" t="s">
        <v>2</v>
      </c>
      <c r="G44" s="47" t="s">
        <v>1</v>
      </c>
      <c r="H44" s="47" t="s">
        <v>21</v>
      </c>
    </row>
    <row r="45" spans="1:8" ht="32.25" customHeight="1" x14ac:dyDescent="0.25">
      <c r="A45" s="92">
        <v>1</v>
      </c>
      <c r="B45" s="80" t="str">
        <f>'[1]ИЛ ОБЩИЙ ТЕСТ'!C315</f>
        <v>Бумага А4</v>
      </c>
      <c r="C45" s="34" t="s">
        <v>145</v>
      </c>
      <c r="D45" s="57" t="s">
        <v>11</v>
      </c>
      <c r="E45" s="57">
        <v>2</v>
      </c>
      <c r="F45" s="57" t="s">
        <v>57</v>
      </c>
      <c r="G45" s="57">
        <v>2</v>
      </c>
      <c r="H45" s="80"/>
    </row>
    <row r="46" spans="1:8" ht="16.5" customHeight="1" x14ac:dyDescent="0.25">
      <c r="A46" s="92">
        <v>2</v>
      </c>
      <c r="B46" s="80" t="str">
        <f>'[1]ИЛ ОБЩИЙ ТЕСТ'!C316</f>
        <v>Скотч малярный</v>
      </c>
      <c r="C46" s="34" t="s">
        <v>146</v>
      </c>
      <c r="D46" s="57" t="s">
        <v>11</v>
      </c>
      <c r="E46" s="57">
        <v>1</v>
      </c>
      <c r="F46" s="57" t="s">
        <v>0</v>
      </c>
      <c r="G46" s="57">
        <v>6</v>
      </c>
      <c r="H46" s="80"/>
    </row>
    <row r="47" spans="1:8" s="19" customFormat="1" ht="15.75" customHeight="1" x14ac:dyDescent="0.25">
      <c r="A47" s="92">
        <v>3</v>
      </c>
      <c r="B47" s="80" t="str">
        <f>'[1]ИЛ ОБЩИЙ ТЕСТ'!C317</f>
        <v>Скотч двусторонний</v>
      </c>
      <c r="C47" s="34" t="s">
        <v>147</v>
      </c>
      <c r="D47" s="57" t="s">
        <v>11</v>
      </c>
      <c r="E47" s="57">
        <v>1</v>
      </c>
      <c r="F47" s="57" t="s">
        <v>0</v>
      </c>
      <c r="G47" s="57">
        <v>6</v>
      </c>
      <c r="H47" s="80"/>
    </row>
    <row r="48" spans="1:8" s="19" customFormat="1" ht="30" customHeight="1" x14ac:dyDescent="0.25">
      <c r="A48" s="92">
        <v>4</v>
      </c>
      <c r="B48" s="80" t="str">
        <f>'[1]ИЛ ОБЩИЙ ТЕСТ'!C318</f>
        <v>Ручка шариковая</v>
      </c>
      <c r="C48" s="34" t="s">
        <v>148</v>
      </c>
      <c r="D48" s="57" t="s">
        <v>11</v>
      </c>
      <c r="E48" s="57">
        <v>1</v>
      </c>
      <c r="F48" s="57" t="s">
        <v>57</v>
      </c>
      <c r="G48" s="57">
        <v>6</v>
      </c>
      <c r="H48" s="80"/>
    </row>
    <row r="49" spans="1:8" s="19" customFormat="1" ht="46.5" customHeight="1" x14ac:dyDescent="0.25">
      <c r="A49" s="92">
        <v>5</v>
      </c>
      <c r="B49" s="80" t="str">
        <f>'[1]ИЛ ОБЩИЙ ТЕСТ'!C319</f>
        <v>Степлер большой</v>
      </c>
      <c r="C49" s="34" t="str">
        <f>'[1]ИЛ ОБЩИЙ ТЕСТ'!D319</f>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
      <c r="D49" s="57" t="s">
        <v>11</v>
      </c>
      <c r="E49" s="57">
        <v>1</v>
      </c>
      <c r="F49" s="57" t="s">
        <v>0</v>
      </c>
      <c r="G49" s="57">
        <v>6</v>
      </c>
      <c r="H49" s="80"/>
    </row>
    <row r="50" spans="1:8" s="19" customFormat="1" ht="30.75" customHeight="1" x14ac:dyDescent="0.25">
      <c r="A50" s="92">
        <v>6</v>
      </c>
      <c r="B50" s="80" t="str">
        <f>'[1]ИЛ ОБЩИЙ ТЕСТ'!C320</f>
        <v>Скрепки канцелярские</v>
      </c>
      <c r="C50" s="34" t="s">
        <v>149</v>
      </c>
      <c r="D50" s="57" t="s">
        <v>11</v>
      </c>
      <c r="E50" s="57">
        <v>1</v>
      </c>
      <c r="F50" s="57" t="s">
        <v>0</v>
      </c>
      <c r="G50" s="57">
        <v>6</v>
      </c>
      <c r="H50" s="80"/>
    </row>
    <row r="51" spans="1:8" s="19" customFormat="1" ht="30.75" customHeight="1" x14ac:dyDescent="0.25">
      <c r="A51" s="92">
        <v>7</v>
      </c>
      <c r="B51" s="80" t="str">
        <f>'[1]ИЛ ОБЩИЙ ТЕСТ'!C321</f>
        <v>Файлы А4</v>
      </c>
      <c r="C51" s="34" t="s">
        <v>150</v>
      </c>
      <c r="D51" s="57" t="s">
        <v>11</v>
      </c>
      <c r="E51" s="57">
        <v>2</v>
      </c>
      <c r="F51" s="57" t="s">
        <v>57</v>
      </c>
      <c r="G51" s="57">
        <v>2</v>
      </c>
      <c r="H51" s="80"/>
    </row>
    <row r="52" spans="1:8" s="19" customFormat="1" ht="30.75" customHeight="1" x14ac:dyDescent="0.25">
      <c r="A52" s="92">
        <v>8</v>
      </c>
      <c r="B52" s="80" t="str">
        <f>'[1]ИЛ ОБЩИЙ ТЕСТ'!C322</f>
        <v>Маркер черный</v>
      </c>
      <c r="C52" s="34" t="s">
        <v>151</v>
      </c>
      <c r="D52" s="57" t="s">
        <v>11</v>
      </c>
      <c r="E52" s="57">
        <v>1</v>
      </c>
      <c r="F52" s="57" t="s">
        <v>0</v>
      </c>
      <c r="G52" s="57">
        <v>6</v>
      </c>
      <c r="H52" s="80"/>
    </row>
    <row r="53" spans="1:8" s="19" customFormat="1" ht="33" customHeight="1" x14ac:dyDescent="0.25">
      <c r="A53" s="92">
        <v>9</v>
      </c>
      <c r="B53" s="80" t="str">
        <f>'[1]ИЛ ОБЩИЙ ТЕСТ'!C323</f>
        <v>Нож кацелярский</v>
      </c>
      <c r="C53" s="34" t="s">
        <v>152</v>
      </c>
      <c r="D53" s="57" t="s">
        <v>11</v>
      </c>
      <c r="E53" s="57">
        <v>1</v>
      </c>
      <c r="F53" s="57" t="s">
        <v>0</v>
      </c>
      <c r="G53" s="57">
        <v>6</v>
      </c>
      <c r="H53" s="80"/>
    </row>
    <row r="54" spans="1:8" s="19" customFormat="1" ht="32.25" customHeight="1" x14ac:dyDescent="0.25">
      <c r="A54" s="92">
        <v>10</v>
      </c>
      <c r="B54" s="80" t="str">
        <f>'[1]ИЛ ОБЩИЙ ТЕСТ'!C324</f>
        <v xml:space="preserve">Пакеты для мусора </v>
      </c>
      <c r="C54" s="34" t="s">
        <v>153</v>
      </c>
      <c r="D54" s="57" t="s">
        <v>11</v>
      </c>
      <c r="E54" s="57">
        <v>1</v>
      </c>
      <c r="F54" s="57" t="s">
        <v>57</v>
      </c>
      <c r="G54" s="57">
        <v>3</v>
      </c>
      <c r="H54" s="80"/>
    </row>
    <row r="55" spans="1:8" s="19" customFormat="1" ht="17.25" customHeight="1" x14ac:dyDescent="0.25">
      <c r="A55" s="92">
        <v>11</v>
      </c>
      <c r="B55" s="80" t="str">
        <f>'[1]ИЛ ОБЩИЙ ТЕСТ'!C325</f>
        <v>Картириджи для цветного лазерного МФУ</v>
      </c>
      <c r="C55" s="34" t="str">
        <f>'[1]ИЛ ОБЩИЙ ТЕСТ'!D325</f>
        <v>4 картриджа, 4 цвета</v>
      </c>
      <c r="D55" s="57" t="s">
        <v>11</v>
      </c>
      <c r="E55" s="57">
        <v>1</v>
      </c>
      <c r="F55" s="57" t="s">
        <v>70</v>
      </c>
      <c r="G55" s="57">
        <v>3</v>
      </c>
      <c r="H55" s="80"/>
    </row>
    <row r="56" spans="1:8" s="19" customFormat="1" ht="33.75" customHeight="1" x14ac:dyDescent="0.25">
      <c r="A56" s="92">
        <v>12</v>
      </c>
      <c r="B56" s="80" t="str">
        <f>'[1]ИЛ ОБЩИЙ ТЕСТ'!C326</f>
        <v>Картириджи для цветного струйного МФУ</v>
      </c>
      <c r="C56" s="34" t="str">
        <f>'[1]ИЛ ОБЩИЙ ТЕСТ'!D326</f>
        <v>5 отдельных чернильниц (PGBK, BK, C, M, Y), Картриджи ChromaLife100</v>
      </c>
      <c r="D56" s="57" t="s">
        <v>11</v>
      </c>
      <c r="E56" s="57">
        <v>1</v>
      </c>
      <c r="F56" s="57" t="s">
        <v>70</v>
      </c>
      <c r="G56" s="57">
        <v>3</v>
      </c>
      <c r="H56" s="80"/>
    </row>
    <row r="57" spans="1:8" s="19" customFormat="1" ht="91.5" customHeight="1" x14ac:dyDescent="0.25">
      <c r="A57" s="92">
        <v>13</v>
      </c>
      <c r="B57" s="80" t="str">
        <f>'[1]ИЛ ОБЩИЙ ТЕСТ'!C327</f>
        <v>Степлер маленький</v>
      </c>
      <c r="C57" s="34" t="str">
        <f>'[1]ИЛ ОБЩИЙ ТЕСТ'!D327</f>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
      <c r="D57" s="57" t="s">
        <v>11</v>
      </c>
      <c r="E57" s="57">
        <v>1</v>
      </c>
      <c r="F57" s="57" t="s">
        <v>0</v>
      </c>
      <c r="G57" s="57">
        <v>6</v>
      </c>
      <c r="H57" s="80"/>
    </row>
    <row r="58" spans="1:8" s="19" customFormat="1" ht="46.5" customHeight="1" x14ac:dyDescent="0.25">
      <c r="A58" s="92">
        <v>14</v>
      </c>
      <c r="B58" s="80" t="str">
        <f>'[1]ИЛ ОБЩИЙ ТЕСТ'!C328</f>
        <v>Скобы для степлера 10</v>
      </c>
      <c r="C58" s="34" t="str">
        <f>'[1]ИЛ ОБЩИЙ ТЕСТ'!D328</f>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
      <c r="D58" s="57" t="s">
        <v>11</v>
      </c>
      <c r="E58" s="57">
        <v>1</v>
      </c>
      <c r="F58" s="57" t="s">
        <v>0</v>
      </c>
      <c r="G58" s="57">
        <v>6</v>
      </c>
      <c r="H58" s="80"/>
    </row>
    <row r="59" spans="1:8" s="19" customFormat="1" ht="47.25" customHeight="1" x14ac:dyDescent="0.25">
      <c r="A59" s="92">
        <v>15</v>
      </c>
      <c r="B59" s="80" t="str">
        <f>'[1]ИЛ ОБЩИЙ ТЕСТ'!C329</f>
        <v>Скобы для степлера 24/6</v>
      </c>
      <c r="C59" s="34" t="str">
        <f>'[1]ИЛ ОБЩИЙ ТЕСТ'!D329</f>
        <v xml:space="preserve">Заточенные скобы с цинковым покрытием. Скобы № 24/6. Скрепляют до 20 листов. Цинковое покрытие. 1000 скоб в коробочке.
</v>
      </c>
      <c r="D59" s="57" t="s">
        <v>11</v>
      </c>
      <c r="E59" s="57">
        <v>1</v>
      </c>
      <c r="F59" s="57" t="s">
        <v>0</v>
      </c>
      <c r="G59" s="57">
        <v>6</v>
      </c>
      <c r="H59" s="80"/>
    </row>
    <row r="60" spans="1:8" s="19" customFormat="1" ht="33.75" customHeight="1" x14ac:dyDescent="0.25">
      <c r="A60" s="92">
        <v>17</v>
      </c>
      <c r="B60" s="80" t="str">
        <f>'[1]ИЛ ОБЩИЙ ТЕСТ'!C331</f>
        <v>Бумажные полотенца</v>
      </c>
      <c r="C60" s="34" t="s">
        <v>154</v>
      </c>
      <c r="D60" s="57" t="s">
        <v>11</v>
      </c>
      <c r="E60" s="57">
        <v>2</v>
      </c>
      <c r="F60" s="57" t="s">
        <v>57</v>
      </c>
      <c r="G60" s="57">
        <v>2</v>
      </c>
      <c r="H60" s="80"/>
    </row>
    <row r="61" spans="1:8" s="19" customFormat="1" ht="120.75" customHeight="1" x14ac:dyDescent="0.25">
      <c r="A61" s="92">
        <v>18</v>
      </c>
      <c r="B61" s="80" t="str">
        <f>'[1]ИЛ ОБЩИЙ ТЕСТ'!C332</f>
        <v xml:space="preserve">Краски акварель  </v>
      </c>
      <c r="C61" s="34" t="str">
        <f>'[1]ИЛ ОБЩИЙ ТЕСТ'!D332</f>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
      <c r="D61" s="57" t="s">
        <v>11</v>
      </c>
      <c r="E61" s="57">
        <v>1</v>
      </c>
      <c r="F61" s="57" t="s">
        <v>0</v>
      </c>
      <c r="G61" s="57">
        <v>6</v>
      </c>
      <c r="H61" s="80"/>
    </row>
    <row r="62" spans="1:8" s="19" customFormat="1" ht="76.5" customHeight="1" x14ac:dyDescent="0.25">
      <c r="A62" s="92">
        <v>19</v>
      </c>
      <c r="B62" s="80" t="str">
        <f>'[1]ИЛ ОБЩИЙ ТЕСТ'!C333</f>
        <v xml:space="preserve">Краски гуашь </v>
      </c>
      <c r="C62" s="34" t="str">
        <f>'[1]ИЛ ОБЩИЙ ТЕСТ'!D333</f>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
      <c r="D62" s="57" t="s">
        <v>11</v>
      </c>
      <c r="E62" s="57">
        <v>1</v>
      </c>
      <c r="F62" s="57" t="s">
        <v>0</v>
      </c>
      <c r="G62" s="57">
        <v>6</v>
      </c>
      <c r="H62" s="80"/>
    </row>
    <row r="63" spans="1:8" s="19" customFormat="1" ht="31.5" customHeight="1" x14ac:dyDescent="0.25">
      <c r="A63" s="92">
        <v>20</v>
      </c>
      <c r="B63" s="80" t="str">
        <f>'[1]ИЛ ОБЩИЙ ТЕСТ'!C334</f>
        <v xml:space="preserve">Палитра </v>
      </c>
      <c r="C63" s="34" t="str">
        <f>'[1]ИЛ ОБЩИЙ ТЕСТ'!D334</f>
        <v>пластиковая, овальная, 6 отделений для красок и 4 отделения для смешивания</v>
      </c>
      <c r="D63" s="57" t="s">
        <v>11</v>
      </c>
      <c r="E63" s="57">
        <v>1</v>
      </c>
      <c r="F63" s="57" t="s">
        <v>0</v>
      </c>
      <c r="G63" s="57">
        <v>6</v>
      </c>
      <c r="H63" s="80"/>
    </row>
    <row r="64" spans="1:8" s="32" customFormat="1" ht="15" customHeight="1" x14ac:dyDescent="0.25">
      <c r="A64" s="92">
        <v>21</v>
      </c>
      <c r="B64" s="80" t="s">
        <v>122</v>
      </c>
      <c r="C64" s="34" t="s">
        <v>123</v>
      </c>
      <c r="D64" s="57" t="s">
        <v>11</v>
      </c>
      <c r="E64" s="57">
        <v>1</v>
      </c>
      <c r="F64" s="57" t="s">
        <v>124</v>
      </c>
      <c r="G64" s="57">
        <v>6</v>
      </c>
      <c r="H64" s="80"/>
    </row>
    <row r="65" spans="1:36" s="19" customFormat="1" ht="32.25" customHeight="1" x14ac:dyDescent="0.25">
      <c r="A65" s="92">
        <v>22</v>
      </c>
      <c r="B65" s="80" t="str">
        <f>'[1]ИЛ ОБЩИЙ ТЕСТ'!C335</f>
        <v>Влажные салфетки</v>
      </c>
      <c r="C65" s="34" t="str">
        <f>'[1]ИЛ ОБЩИЙ ТЕСТ'!D335</f>
        <v>Влажные салфетки Ультра Увлажняющие очищающие для лица , 15 шт</v>
      </c>
      <c r="D65" s="57" t="s">
        <v>11</v>
      </c>
      <c r="E65" s="57">
        <v>1</v>
      </c>
      <c r="F65" s="57" t="s">
        <v>57</v>
      </c>
      <c r="G65" s="57">
        <v>6</v>
      </c>
      <c r="H65" s="80"/>
    </row>
    <row r="66" spans="1:36" s="19" customFormat="1" ht="30.75" customHeight="1" x14ac:dyDescent="0.25">
      <c r="A66" s="92">
        <v>23</v>
      </c>
      <c r="B66" s="80" t="str">
        <f>'[1]ИЛ ОБЩИЙ ТЕСТ'!C336</f>
        <v>Клей ПВА</v>
      </c>
      <c r="C66" s="34" t="str">
        <f>'[1]ИЛ ОБЩИЙ ТЕСТ'!D336</f>
        <v xml:space="preserve">Клей ПВА  85 г,, Объем/вес: 85 г 
Вид наконечника: дозатор </v>
      </c>
      <c r="D66" s="57" t="s">
        <v>11</v>
      </c>
      <c r="E66" s="57">
        <v>1</v>
      </c>
      <c r="F66" s="57" t="s">
        <v>0</v>
      </c>
      <c r="G66" s="57">
        <v>6</v>
      </c>
      <c r="H66" s="80"/>
    </row>
    <row r="67" spans="1:36" s="19" customFormat="1" ht="76.5" customHeight="1" x14ac:dyDescent="0.25">
      <c r="A67" s="92">
        <v>24</v>
      </c>
      <c r="B67" s="80" t="str">
        <f>'[1]ИЛ ОБЩИЙ ТЕСТ'!C337</f>
        <v>Плотный картон (цветной)</v>
      </c>
      <c r="C67" s="34" t="str">
        <f>'[1]ИЛ ОБЩИЙ ТЕСТ'!D337</f>
        <v xml:space="preserve">Цветной картон.
Набор для детского творчества.
Формат: А4.
Количество листов: 10
Количество цветов: 10
</v>
      </c>
      <c r="D67" s="57" t="s">
        <v>11</v>
      </c>
      <c r="E67" s="57">
        <v>1</v>
      </c>
      <c r="F67" s="57" t="s">
        <v>0</v>
      </c>
      <c r="G67" s="57">
        <v>6</v>
      </c>
      <c r="H67" s="80"/>
    </row>
    <row r="68" spans="1:36" s="19" customFormat="1" ht="75.75" customHeight="1" x14ac:dyDescent="0.25">
      <c r="A68" s="92">
        <v>25</v>
      </c>
      <c r="B68" s="80" t="str">
        <f>'[1]ИЛ ОБЩИЙ ТЕСТ'!C338</f>
        <v>Белый картон</v>
      </c>
      <c r="C68" s="34" t="str">
        <f>'[1]ИЛ ОБЩИЙ ТЕСТ'!D338</f>
        <v>Формат А4 (200×290 мм).Обложка — импортный мелованный картон, 235 г/м2.Внутренний блок — белый картон, 215 г/м2.
8 листов.Производитель — Россия Вес с упаковкой — 134 г</v>
      </c>
      <c r="D68" s="57" t="s">
        <v>11</v>
      </c>
      <c r="E68" s="57">
        <v>1</v>
      </c>
      <c r="F68" s="57" t="s">
        <v>0</v>
      </c>
      <c r="G68" s="57">
        <v>6</v>
      </c>
      <c r="H68" s="80"/>
    </row>
    <row r="69" spans="1:36" s="19" customFormat="1" ht="18.75" customHeight="1" x14ac:dyDescent="0.25">
      <c r="A69" s="92">
        <v>27</v>
      </c>
      <c r="B69" s="80" t="str">
        <f>'[1]ИЛ ОБЩИЙ ТЕСТ'!C340</f>
        <v>Магниты разноцветные для флипчата</v>
      </c>
      <c r="C69" s="34" t="s">
        <v>125</v>
      </c>
      <c r="D69" s="57" t="s">
        <v>11</v>
      </c>
      <c r="E69" s="57">
        <v>6</v>
      </c>
      <c r="F69" s="57" t="s">
        <v>57</v>
      </c>
      <c r="G69" s="57">
        <v>6</v>
      </c>
      <c r="H69" s="80"/>
    </row>
    <row r="70" spans="1:36" s="19" customFormat="1" ht="78" customHeight="1" x14ac:dyDescent="0.25">
      <c r="A70" s="92">
        <v>28</v>
      </c>
      <c r="B70" s="80" t="str">
        <f>'[1]ИЛ ОБЩИЙ ТЕСТ'!C341</f>
        <v>Разноцветная тесьма</v>
      </c>
      <c r="C70" s="34" t="str">
        <f>'[1]ИЛ ОБЩИЙ ТЕСТ'!D341</f>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
      <c r="D70" s="57" t="s">
        <v>11</v>
      </c>
      <c r="E70" s="57">
        <v>1</v>
      </c>
      <c r="F70" s="57" t="s">
        <v>0</v>
      </c>
      <c r="G70" s="57">
        <v>6</v>
      </c>
      <c r="H70" s="80"/>
    </row>
    <row r="71" spans="1:36" ht="20.25" x14ac:dyDescent="0.25">
      <c r="A71" s="146" t="s">
        <v>71</v>
      </c>
      <c r="B71" s="147"/>
      <c r="C71" s="147"/>
      <c r="D71" s="147"/>
      <c r="E71" s="147"/>
      <c r="F71" s="147"/>
      <c r="G71" s="147"/>
      <c r="H71" s="148"/>
    </row>
    <row r="72" spans="1:36" ht="20.25" x14ac:dyDescent="0.25">
      <c r="A72" s="134" t="s">
        <v>33</v>
      </c>
      <c r="B72" s="126"/>
      <c r="C72" s="126"/>
      <c r="D72" s="126"/>
      <c r="E72" s="126"/>
      <c r="F72" s="126"/>
      <c r="G72" s="126"/>
      <c r="H72" s="126"/>
    </row>
    <row r="73" spans="1:36" ht="78.75" customHeight="1" x14ac:dyDescent="0.25">
      <c r="A73" s="33" t="s">
        <v>7</v>
      </c>
      <c r="B73" s="47" t="s">
        <v>6</v>
      </c>
      <c r="C73" s="47" t="s">
        <v>5</v>
      </c>
      <c r="D73" s="47" t="s">
        <v>4</v>
      </c>
      <c r="E73" s="47" t="s">
        <v>3</v>
      </c>
      <c r="F73" s="47" t="s">
        <v>2</v>
      </c>
      <c r="G73" s="47" t="s">
        <v>1</v>
      </c>
      <c r="H73" s="47" t="s">
        <v>21</v>
      </c>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row>
    <row r="74" spans="1:36" s="46" customFormat="1" ht="92.25" customHeight="1" x14ac:dyDescent="0.25">
      <c r="A74" s="33">
        <v>1</v>
      </c>
      <c r="B74" s="49" t="s">
        <v>199</v>
      </c>
      <c r="C74" s="34" t="str">
        <f>$C$16</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74" s="48" t="s">
        <v>11</v>
      </c>
      <c r="E74" s="47">
        <v>1</v>
      </c>
      <c r="F74" s="83" t="s">
        <v>34</v>
      </c>
      <c r="G74" s="47">
        <f t="shared" ref="G74:G97" si="0">G16</f>
        <v>6</v>
      </c>
      <c r="H74" s="47"/>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row>
    <row r="75" spans="1:36" ht="77.25" customHeight="1" x14ac:dyDescent="0.25">
      <c r="A75" s="33">
        <v>2</v>
      </c>
      <c r="B75" s="49" t="str">
        <f>$B$17</f>
        <v>Кисти для рисования</v>
      </c>
      <c r="C75" s="34" t="str">
        <f>$C$17</f>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75" s="48" t="s">
        <v>11</v>
      </c>
      <c r="E75" s="47">
        <v>1</v>
      </c>
      <c r="F75" s="57" t="str">
        <f t="shared" ref="F75:F97" si="1">$F$74</f>
        <v xml:space="preserve">шт ( на 1 конкурсанта) </v>
      </c>
      <c r="G75" s="47">
        <f t="shared" si="0"/>
        <v>6</v>
      </c>
      <c r="H75" s="47"/>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row>
    <row r="76" spans="1:36" ht="31.5" customHeight="1" x14ac:dyDescent="0.25">
      <c r="A76" s="33">
        <v>3</v>
      </c>
      <c r="B76" s="49" t="str">
        <f>$B$18</f>
        <v>Кисти для клея</v>
      </c>
      <c r="C76" s="34" t="str">
        <f>$C$18</f>
        <v>Кисть щетина, плоская. С деревянной ручкой пкрытой прозрачным лаком. № 24</v>
      </c>
      <c r="D76" s="48" t="s">
        <v>11</v>
      </c>
      <c r="E76" s="47">
        <v>1</v>
      </c>
      <c r="F76" s="57" t="str">
        <f t="shared" si="1"/>
        <v xml:space="preserve">шт ( на 1 конкурсанта) </v>
      </c>
      <c r="G76" s="47">
        <f t="shared" si="0"/>
        <v>6</v>
      </c>
      <c r="H76" s="47"/>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row>
    <row r="77" spans="1:36" ht="122.25" customHeight="1" x14ac:dyDescent="0.25">
      <c r="A77" s="33">
        <v>4</v>
      </c>
      <c r="B77" s="49" t="str">
        <f>$B$19</f>
        <v>Цветная бумага</v>
      </c>
      <c r="C77" s="34" t="str">
        <f>$C$19</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77" s="48" t="s">
        <v>11</v>
      </c>
      <c r="E77" s="47">
        <v>1</v>
      </c>
      <c r="F77" s="57" t="str">
        <f t="shared" si="1"/>
        <v xml:space="preserve">шт ( на 1 конкурсанта) </v>
      </c>
      <c r="G77" s="47">
        <f t="shared" si="0"/>
        <v>6</v>
      </c>
      <c r="H77" s="47"/>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row>
    <row r="78" spans="1:36" ht="125.25" customHeight="1" x14ac:dyDescent="0.25">
      <c r="A78" s="33">
        <v>5</v>
      </c>
      <c r="B78" s="49" t="str">
        <f>$B$20</f>
        <v>Бумага белая ватман</v>
      </c>
      <c r="C78" s="34" t="str">
        <f>$C$20</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78" s="48" t="s">
        <v>11</v>
      </c>
      <c r="E78" s="47">
        <v>1</v>
      </c>
      <c r="F78" s="57" t="str">
        <f t="shared" si="1"/>
        <v xml:space="preserve">шт ( на 1 конкурсанта) </v>
      </c>
      <c r="G78" s="47">
        <f t="shared" si="0"/>
        <v>6</v>
      </c>
      <c r="H78" s="47"/>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row>
    <row r="79" spans="1:36" ht="19.5" customHeight="1" x14ac:dyDescent="0.25">
      <c r="A79" s="33">
        <v>6</v>
      </c>
      <c r="B79" s="49" t="str">
        <f>$B$21</f>
        <v>Карандаши цветные</v>
      </c>
      <c r="C79" s="34" t="str">
        <f>$C$21</f>
        <v>12 цветов, заточенные</v>
      </c>
      <c r="D79" s="48" t="s">
        <v>11</v>
      </c>
      <c r="E79" s="47">
        <v>1</v>
      </c>
      <c r="F79" s="57" t="str">
        <f t="shared" si="1"/>
        <v xml:space="preserve">шт ( на 1 конкурсанта) </v>
      </c>
      <c r="G79" s="47">
        <f t="shared" si="0"/>
        <v>6</v>
      </c>
      <c r="H79" s="47"/>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row>
    <row r="80" spans="1:36" ht="15.75" customHeight="1" x14ac:dyDescent="0.25">
      <c r="A80" s="33">
        <v>7</v>
      </c>
      <c r="B80" s="49" t="str">
        <f t="shared" ref="B80:C97" si="2">B22</f>
        <v>Карандаши простые</v>
      </c>
      <c r="C80" s="34" t="str">
        <f t="shared" si="2"/>
        <v>МТ, заточенные</v>
      </c>
      <c r="D80" s="48" t="s">
        <v>11</v>
      </c>
      <c r="E80" s="47">
        <v>1</v>
      </c>
      <c r="F80" s="57" t="str">
        <f t="shared" si="1"/>
        <v xml:space="preserve">шт ( на 1 конкурсанта) </v>
      </c>
      <c r="G80" s="47">
        <f t="shared" si="0"/>
        <v>6</v>
      </c>
      <c r="H80" s="47"/>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row>
    <row r="81" spans="1:36" ht="15" customHeight="1" x14ac:dyDescent="0.25">
      <c r="A81" s="33">
        <v>8</v>
      </c>
      <c r="B81" s="49" t="str">
        <f t="shared" si="2"/>
        <v>Фломастеры</v>
      </c>
      <c r="C81" s="34" t="str">
        <f t="shared" si="2"/>
        <v>12 цветов</v>
      </c>
      <c r="D81" s="48" t="s">
        <v>11</v>
      </c>
      <c r="E81" s="47">
        <v>1</v>
      </c>
      <c r="F81" s="57" t="str">
        <f t="shared" si="1"/>
        <v xml:space="preserve">шт ( на 1 конкурсанта) </v>
      </c>
      <c r="G81" s="47">
        <f t="shared" si="0"/>
        <v>6</v>
      </c>
      <c r="H81" s="47"/>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row>
    <row r="82" spans="1:36" s="46" customFormat="1" ht="76.5" customHeight="1" x14ac:dyDescent="0.25">
      <c r="A82" s="33">
        <v>9</v>
      </c>
      <c r="B82" s="49" t="str">
        <f t="shared" si="2"/>
        <v>Одноразовые простыни для детских кроваток</v>
      </c>
      <c r="C82" s="34" t="str">
        <f t="shared" si="2"/>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
      <c r="D82" s="48" t="s">
        <v>11</v>
      </c>
      <c r="E82" s="47">
        <v>1</v>
      </c>
      <c r="F82" s="57" t="str">
        <f t="shared" si="1"/>
        <v xml:space="preserve">шт ( на 1 конкурсанта) </v>
      </c>
      <c r="G82" s="47">
        <f t="shared" si="0"/>
        <v>6</v>
      </c>
      <c r="H82" s="47"/>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row>
    <row r="83" spans="1:36" ht="77.25" customHeight="1" x14ac:dyDescent="0.25">
      <c r="A83" s="33">
        <v>10</v>
      </c>
      <c r="B83" s="49" t="str">
        <f t="shared" si="2"/>
        <v>Спиртовые салфетки</v>
      </c>
      <c r="C83" s="34" t="str">
        <f t="shared" si="2"/>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83" s="48" t="s">
        <v>11</v>
      </c>
      <c r="E83" s="47">
        <v>1</v>
      </c>
      <c r="F83" s="57" t="str">
        <f t="shared" si="1"/>
        <v xml:space="preserve">шт ( на 1 конкурсанта) </v>
      </c>
      <c r="G83" s="47">
        <f t="shared" si="0"/>
        <v>6</v>
      </c>
      <c r="H83" s="47"/>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row>
    <row r="84" spans="1:36" ht="15.75" customHeight="1" x14ac:dyDescent="0.25">
      <c r="A84" s="33">
        <v>11</v>
      </c>
      <c r="B84" s="49" t="str">
        <f t="shared" si="2"/>
        <v>Жидкое мыло для рук</v>
      </c>
      <c r="C84" s="34" t="str">
        <f t="shared" si="2"/>
        <v>жидкое; для рук; антибактериальное</v>
      </c>
      <c r="D84" s="48" t="s">
        <v>11</v>
      </c>
      <c r="E84" s="47">
        <v>1</v>
      </c>
      <c r="F84" s="57" t="str">
        <f t="shared" si="1"/>
        <v xml:space="preserve">шт ( на 1 конкурсанта) </v>
      </c>
      <c r="G84" s="47">
        <f t="shared" si="0"/>
        <v>6</v>
      </c>
      <c r="H84" s="47"/>
    </row>
    <row r="85" spans="1:36" ht="16.5" customHeight="1" x14ac:dyDescent="0.25">
      <c r="A85" s="33">
        <v>12</v>
      </c>
      <c r="B85" s="49" t="str">
        <f t="shared" si="2"/>
        <v>Сода пищевая</v>
      </c>
      <c r="C85" s="34" t="str">
        <f t="shared" si="2"/>
        <v>Картонная коробка, порошок, 500г</v>
      </c>
      <c r="D85" s="48" t="s">
        <v>11</v>
      </c>
      <c r="E85" s="47">
        <v>1</v>
      </c>
      <c r="F85" s="57" t="str">
        <f t="shared" si="1"/>
        <v xml:space="preserve">шт ( на 1 конкурсанта) </v>
      </c>
      <c r="G85" s="47">
        <f t="shared" si="0"/>
        <v>6</v>
      </c>
      <c r="H85" s="47"/>
    </row>
    <row r="86" spans="1:36" ht="18" customHeight="1" x14ac:dyDescent="0.25">
      <c r="A86" s="33">
        <v>13</v>
      </c>
      <c r="B86" s="49" t="str">
        <f t="shared" si="2"/>
        <v>Соль пищевая морская</v>
      </c>
      <c r="C86" s="34" t="str">
        <f t="shared" si="2"/>
        <v>Помол средний, 1кг</v>
      </c>
      <c r="D86" s="48" t="s">
        <v>11</v>
      </c>
      <c r="E86" s="47">
        <v>1</v>
      </c>
      <c r="F86" s="57" t="str">
        <f t="shared" si="1"/>
        <v xml:space="preserve">шт ( на 1 конкурсанта) </v>
      </c>
      <c r="G86" s="47">
        <f t="shared" si="0"/>
        <v>6</v>
      </c>
      <c r="H86" s="47"/>
    </row>
    <row r="87" spans="1:36" ht="18.75" customHeight="1" x14ac:dyDescent="0.25">
      <c r="A87" s="33">
        <v>14</v>
      </c>
      <c r="B87" s="49" t="str">
        <f t="shared" si="2"/>
        <v>Вата</v>
      </c>
      <c r="C87" s="34" t="str">
        <f t="shared" si="2"/>
        <v>Вата хирургическая нестерильная 250 г</v>
      </c>
      <c r="D87" s="48" t="s">
        <v>11</v>
      </c>
      <c r="E87" s="47">
        <v>1</v>
      </c>
      <c r="F87" s="57" t="str">
        <f t="shared" si="1"/>
        <v xml:space="preserve">шт ( на 1 конкурсанта) </v>
      </c>
      <c r="G87" s="47">
        <f t="shared" si="0"/>
        <v>6</v>
      </c>
      <c r="H87" s="47"/>
    </row>
    <row r="88" spans="1:36" ht="15.75" customHeight="1" x14ac:dyDescent="0.25">
      <c r="A88" s="33">
        <v>15</v>
      </c>
      <c r="B88" s="49" t="str">
        <f t="shared" si="2"/>
        <v>Воздушные шары</v>
      </c>
      <c r="C88" s="34" t="str">
        <f t="shared" si="2"/>
        <v>Объем 25 см, 100 шт в упаковке, 12 пастельных цветов</v>
      </c>
      <c r="D88" s="48" t="s">
        <v>11</v>
      </c>
      <c r="E88" s="47">
        <v>1</v>
      </c>
      <c r="F88" s="57" t="str">
        <f t="shared" si="1"/>
        <v xml:space="preserve">шт ( на 1 конкурсанта) </v>
      </c>
      <c r="G88" s="47">
        <f t="shared" si="0"/>
        <v>6</v>
      </c>
      <c r="H88" s="47"/>
    </row>
    <row r="89" spans="1:36" ht="17.25" customHeight="1" x14ac:dyDescent="0.25">
      <c r="A89" s="33">
        <v>16</v>
      </c>
      <c r="B89" s="49" t="str">
        <f t="shared" si="2"/>
        <v>Салфетка бумажная</v>
      </c>
      <c r="C89" s="34" t="str">
        <f t="shared" si="2"/>
        <v>Салфетка бумажная белая, однослойная</v>
      </c>
      <c r="D89" s="48" t="s">
        <v>11</v>
      </c>
      <c r="E89" s="47">
        <v>1</v>
      </c>
      <c r="F89" s="57" t="str">
        <f t="shared" si="1"/>
        <v xml:space="preserve">шт ( на 1 конкурсанта) </v>
      </c>
      <c r="G89" s="47">
        <f t="shared" si="0"/>
        <v>6</v>
      </c>
      <c r="H89" s="47"/>
    </row>
    <row r="90" spans="1:36" ht="15" customHeight="1" x14ac:dyDescent="0.25">
      <c r="A90" s="33">
        <v>17</v>
      </c>
      <c r="B90" s="49" t="str">
        <f t="shared" si="2"/>
        <v>Фольга</v>
      </c>
      <c r="C90" s="34" t="str">
        <f t="shared" si="2"/>
        <v>Пищевая, рулон</v>
      </c>
      <c r="D90" s="48" t="s">
        <v>11</v>
      </c>
      <c r="E90" s="47">
        <v>1</v>
      </c>
      <c r="F90" s="57" t="str">
        <f t="shared" si="1"/>
        <v xml:space="preserve">шт ( на 1 конкурсанта) </v>
      </c>
      <c r="G90" s="47">
        <f t="shared" si="0"/>
        <v>6</v>
      </c>
      <c r="H90" s="47"/>
    </row>
    <row r="91" spans="1:36" ht="14.25" customHeight="1" x14ac:dyDescent="0.25">
      <c r="A91" s="33">
        <v>18</v>
      </c>
      <c r="B91" s="49" t="str">
        <f t="shared" si="2"/>
        <v>Пленка пищевая</v>
      </c>
      <c r="C91" s="34" t="str">
        <f t="shared" si="2"/>
        <v>Прозрачная, рулон</v>
      </c>
      <c r="D91" s="48" t="s">
        <v>11</v>
      </c>
      <c r="E91" s="47">
        <v>1</v>
      </c>
      <c r="F91" s="57" t="str">
        <f t="shared" si="1"/>
        <v xml:space="preserve">шт ( на 1 конкурсанта) </v>
      </c>
      <c r="G91" s="47">
        <f t="shared" si="0"/>
        <v>6</v>
      </c>
      <c r="H91" s="47"/>
    </row>
    <row r="92" spans="1:36" ht="33.75" customHeight="1" x14ac:dyDescent="0.25">
      <c r="A92" s="33">
        <v>19</v>
      </c>
      <c r="B92" s="49" t="str">
        <f t="shared" si="2"/>
        <v>Кинетический песок</v>
      </c>
      <c r="C92" s="34" t="str">
        <f t="shared" si="2"/>
        <v>Песок для лепки. Не липнет к рукам. Цвет: мультиколор. Ведро 1 кг.</v>
      </c>
      <c r="D92" s="48" t="s">
        <v>11</v>
      </c>
      <c r="E92" s="47">
        <v>1</v>
      </c>
      <c r="F92" s="57" t="str">
        <f t="shared" si="1"/>
        <v xml:space="preserve">шт ( на 1 конкурсанта) </v>
      </c>
      <c r="G92" s="47">
        <f t="shared" si="0"/>
        <v>6</v>
      </c>
      <c r="H92" s="47"/>
    </row>
    <row r="93" spans="1:36" ht="18.75" customHeight="1" x14ac:dyDescent="0.25">
      <c r="A93" s="33">
        <v>20</v>
      </c>
      <c r="B93" s="49" t="str">
        <f t="shared" si="2"/>
        <v>Одноразовые перчатки</v>
      </c>
      <c r="C93" s="34" t="str">
        <f t="shared" si="2"/>
        <v>Материал: винил. Прозрачные. 2 шт.</v>
      </c>
      <c r="D93" s="48" t="s">
        <v>11</v>
      </c>
      <c r="E93" s="47">
        <v>1</v>
      </c>
      <c r="F93" s="57" t="str">
        <f t="shared" si="1"/>
        <v xml:space="preserve">шт ( на 1 конкурсанта) </v>
      </c>
      <c r="G93" s="47">
        <f t="shared" si="0"/>
        <v>6</v>
      </c>
      <c r="H93" s="47"/>
    </row>
    <row r="94" spans="1:36" ht="17.25" customHeight="1" x14ac:dyDescent="0.25">
      <c r="A94" s="33">
        <v>21</v>
      </c>
      <c r="B94" s="49" t="str">
        <f t="shared" si="2"/>
        <v>Бумага для флипчата</v>
      </c>
      <c r="C94" s="34" t="str">
        <f t="shared" si="2"/>
        <v>Блок бумаги белого цвета, А1</v>
      </c>
      <c r="D94" s="48" t="s">
        <v>11</v>
      </c>
      <c r="E94" s="47">
        <v>1</v>
      </c>
      <c r="F94" s="57" t="str">
        <f t="shared" si="1"/>
        <v xml:space="preserve">шт ( на 1 конкурсанта) </v>
      </c>
      <c r="G94" s="47">
        <f t="shared" si="0"/>
        <v>6</v>
      </c>
      <c r="H94" s="47"/>
    </row>
    <row r="95" spans="1:36" ht="15" customHeight="1" x14ac:dyDescent="0.25">
      <c r="A95" s="33">
        <v>22</v>
      </c>
      <c r="B95" s="49" t="str">
        <f t="shared" si="2"/>
        <v>Катридж для чернобелого принтера</v>
      </c>
      <c r="C95" s="34" t="str">
        <f t="shared" si="2"/>
        <v>TK - 1200</v>
      </c>
      <c r="D95" s="48" t="s">
        <v>11</v>
      </c>
      <c r="E95" s="47">
        <v>2</v>
      </c>
      <c r="F95" s="57" t="str">
        <f t="shared" si="1"/>
        <v xml:space="preserve">шт ( на 1 конкурсанта) </v>
      </c>
      <c r="G95" s="47">
        <f t="shared" si="0"/>
        <v>2</v>
      </c>
      <c r="H95" s="47"/>
    </row>
    <row r="96" spans="1:36" ht="15" customHeight="1" x14ac:dyDescent="0.25">
      <c r="A96" s="33">
        <v>23</v>
      </c>
      <c r="B96" s="49" t="str">
        <f t="shared" si="2"/>
        <v>Катриджи для цветного принтера</v>
      </c>
      <c r="C96" s="34" t="str">
        <f t="shared" si="2"/>
        <v>TK-5240C TK-5240K TK-5240M TK-5240Y</v>
      </c>
      <c r="D96" s="48" t="s">
        <v>11</v>
      </c>
      <c r="E96" s="47">
        <v>1</v>
      </c>
      <c r="F96" s="57" t="str">
        <f t="shared" si="1"/>
        <v xml:space="preserve">шт ( на 1 конкурсанта) </v>
      </c>
      <c r="G96" s="47">
        <f t="shared" si="0"/>
        <v>1</v>
      </c>
      <c r="H96" s="47"/>
    </row>
    <row r="97" spans="1:36" ht="15" customHeight="1" x14ac:dyDescent="0.25">
      <c r="A97" s="50">
        <v>24</v>
      </c>
      <c r="B97" s="55" t="str">
        <f t="shared" si="2"/>
        <v>Батарейки для микрофона</v>
      </c>
      <c r="C97" s="51" t="str">
        <f t="shared" si="2"/>
        <v>батарейка алкалиновая АА</v>
      </c>
      <c r="D97" s="52" t="s">
        <v>11</v>
      </c>
      <c r="E97" s="52">
        <v>6</v>
      </c>
      <c r="F97" s="58" t="str">
        <f t="shared" si="1"/>
        <v xml:space="preserve">шт ( на 1 конкурсанта) </v>
      </c>
      <c r="G97" s="52">
        <f t="shared" si="0"/>
        <v>6</v>
      </c>
      <c r="H97" s="53"/>
    </row>
    <row r="98" spans="1:36" s="61" customFormat="1" ht="15" customHeight="1" x14ac:dyDescent="0.25">
      <c r="A98" s="132" t="s">
        <v>31</v>
      </c>
      <c r="B98" s="133"/>
      <c r="C98" s="133"/>
      <c r="D98" s="133"/>
      <c r="E98" s="133"/>
      <c r="F98" s="133"/>
      <c r="G98" s="133"/>
      <c r="H98" s="133"/>
    </row>
    <row r="99" spans="1:36" ht="15" customHeight="1" x14ac:dyDescent="0.25">
      <c r="A99" s="12" t="s">
        <v>7</v>
      </c>
      <c r="B99" s="11" t="s">
        <v>6</v>
      </c>
      <c r="C99" s="11" t="s">
        <v>5</v>
      </c>
      <c r="D99" s="11" t="s">
        <v>4</v>
      </c>
      <c r="E99" s="11" t="s">
        <v>3</v>
      </c>
      <c r="F99" s="11" t="s">
        <v>2</v>
      </c>
      <c r="G99" s="11" t="s">
        <v>1</v>
      </c>
      <c r="H99" s="11" t="s">
        <v>21</v>
      </c>
    </row>
    <row r="100" spans="1:36" ht="15" customHeight="1" x14ac:dyDescent="0.25">
      <c r="A100" s="10">
        <v>1</v>
      </c>
      <c r="B100" s="9" t="s">
        <v>80</v>
      </c>
      <c r="C100" s="5"/>
      <c r="D100" s="2"/>
      <c r="E100" s="6"/>
      <c r="F100" s="8"/>
      <c r="G100" s="4"/>
      <c r="H100" s="1"/>
    </row>
    <row r="101" spans="1:36" s="60" customFormat="1" ht="15" customHeight="1" x14ac:dyDescent="0.25">
      <c r="A101" s="140" t="s">
        <v>72</v>
      </c>
      <c r="B101" s="141"/>
      <c r="C101" s="141"/>
      <c r="D101" s="141"/>
      <c r="E101" s="141"/>
      <c r="F101" s="141"/>
      <c r="G101" s="141"/>
      <c r="H101" s="142"/>
    </row>
    <row r="102" spans="1:36" ht="15" customHeight="1" x14ac:dyDescent="0.25">
      <c r="A102" s="134" t="s">
        <v>35</v>
      </c>
      <c r="B102" s="145"/>
      <c r="C102" s="145"/>
      <c r="D102" s="145"/>
      <c r="E102" s="145"/>
      <c r="F102" s="145"/>
      <c r="G102" s="145"/>
      <c r="H102" s="145"/>
    </row>
    <row r="103" spans="1:36" s="39" customFormat="1" ht="76.5" customHeight="1" x14ac:dyDescent="0.25">
      <c r="A103" s="33" t="s">
        <v>7</v>
      </c>
      <c r="B103" s="47" t="s">
        <v>6</v>
      </c>
      <c r="C103" s="47" t="s">
        <v>5</v>
      </c>
      <c r="D103" s="47" t="s">
        <v>4</v>
      </c>
      <c r="E103" s="47" t="s">
        <v>3</v>
      </c>
      <c r="F103" s="47" t="s">
        <v>2</v>
      </c>
      <c r="G103" s="47" t="s">
        <v>1</v>
      </c>
      <c r="H103" s="47" t="s">
        <v>21</v>
      </c>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row>
    <row r="104" spans="1:36" ht="91.5" customHeight="1" x14ac:dyDescent="0.25">
      <c r="A104" s="33">
        <v>1</v>
      </c>
      <c r="B104" s="33" t="str">
        <f t="shared" ref="B104:B127" si="3">B74</f>
        <v>Пластилин</v>
      </c>
      <c r="C104" s="34" t="str">
        <f t="shared" ref="C104:C127" si="4">C74</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104" s="47" t="str">
        <f t="shared" ref="D104:D127" si="5">D74</f>
        <v>Расходные материалы</v>
      </c>
      <c r="E104" s="47">
        <f t="shared" ref="E104:E127" si="6">E74</f>
        <v>1</v>
      </c>
      <c r="F104" s="57" t="str">
        <f t="shared" ref="F104:F127" si="7">F74</f>
        <v xml:space="preserve">шт ( на 1 конкурсанта) </v>
      </c>
      <c r="G104" s="47">
        <f t="shared" ref="G104:G127" si="8">G74</f>
        <v>6</v>
      </c>
      <c r="H104" s="47"/>
    </row>
    <row r="105" spans="1:36" ht="76.5" customHeight="1" x14ac:dyDescent="0.25">
      <c r="A105" s="33">
        <v>2</v>
      </c>
      <c r="B105" s="33" t="str">
        <f t="shared" si="3"/>
        <v>Кисти для рисования</v>
      </c>
      <c r="C105" s="34" t="str">
        <f t="shared" si="4"/>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105" s="47" t="str">
        <f t="shared" si="5"/>
        <v>Расходные материалы</v>
      </c>
      <c r="E105" s="47">
        <f t="shared" si="6"/>
        <v>1</v>
      </c>
      <c r="F105" s="57" t="str">
        <f t="shared" si="7"/>
        <v xml:space="preserve">шт ( на 1 конкурсанта) </v>
      </c>
      <c r="G105" s="47">
        <f t="shared" si="8"/>
        <v>6</v>
      </c>
      <c r="H105" s="47"/>
    </row>
    <row r="106" spans="1:36" ht="33" customHeight="1" x14ac:dyDescent="0.25">
      <c r="A106" s="33">
        <v>3</v>
      </c>
      <c r="B106" s="33" t="str">
        <f t="shared" si="3"/>
        <v>Кисти для клея</v>
      </c>
      <c r="C106" s="34" t="str">
        <f t="shared" si="4"/>
        <v>Кисть щетина, плоская. С деревянной ручкой пкрытой прозрачным лаком. № 24</v>
      </c>
      <c r="D106" s="47" t="str">
        <f t="shared" si="5"/>
        <v>Расходные материалы</v>
      </c>
      <c r="E106" s="47">
        <f t="shared" si="6"/>
        <v>1</v>
      </c>
      <c r="F106" s="57" t="str">
        <f t="shared" si="7"/>
        <v xml:space="preserve">шт ( на 1 конкурсанта) </v>
      </c>
      <c r="G106" s="47">
        <f t="shared" si="8"/>
        <v>6</v>
      </c>
      <c r="H106" s="47"/>
    </row>
    <row r="107" spans="1:36" ht="121.5" customHeight="1" x14ac:dyDescent="0.25">
      <c r="A107" s="33">
        <v>4</v>
      </c>
      <c r="B107" s="33" t="str">
        <f t="shared" si="3"/>
        <v>Цветная бумага</v>
      </c>
      <c r="C107" s="34" t="str">
        <f t="shared" si="4"/>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107" s="47" t="str">
        <f t="shared" si="5"/>
        <v>Расходные материалы</v>
      </c>
      <c r="E107" s="47">
        <f t="shared" si="6"/>
        <v>1</v>
      </c>
      <c r="F107" s="57" t="str">
        <f t="shared" si="7"/>
        <v xml:space="preserve">шт ( на 1 конкурсанта) </v>
      </c>
      <c r="G107" s="47">
        <f t="shared" si="8"/>
        <v>6</v>
      </c>
      <c r="H107" s="47"/>
    </row>
    <row r="108" spans="1:36" ht="123" customHeight="1" x14ac:dyDescent="0.25">
      <c r="A108" s="33">
        <v>5</v>
      </c>
      <c r="B108" s="33" t="str">
        <f t="shared" si="3"/>
        <v>Бумага белая ватман</v>
      </c>
      <c r="C108" s="34" t="str">
        <f t="shared" si="4"/>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108" s="47" t="str">
        <f t="shared" si="5"/>
        <v>Расходные материалы</v>
      </c>
      <c r="E108" s="47">
        <f t="shared" si="6"/>
        <v>1</v>
      </c>
      <c r="F108" s="57" t="str">
        <f t="shared" si="7"/>
        <v xml:space="preserve">шт ( на 1 конкурсанта) </v>
      </c>
      <c r="G108" s="47">
        <f t="shared" si="8"/>
        <v>6</v>
      </c>
      <c r="H108" s="47"/>
    </row>
    <row r="109" spans="1:36" ht="15" customHeight="1" x14ac:dyDescent="0.25">
      <c r="A109" s="33">
        <v>6</v>
      </c>
      <c r="B109" s="33" t="str">
        <f t="shared" si="3"/>
        <v>Карандаши цветные</v>
      </c>
      <c r="C109" s="34" t="str">
        <f t="shared" si="4"/>
        <v>12 цветов, заточенные</v>
      </c>
      <c r="D109" s="47" t="str">
        <f t="shared" si="5"/>
        <v>Расходные материалы</v>
      </c>
      <c r="E109" s="47">
        <f t="shared" si="6"/>
        <v>1</v>
      </c>
      <c r="F109" s="57" t="str">
        <f t="shared" si="7"/>
        <v xml:space="preserve">шт ( на 1 конкурсанта) </v>
      </c>
      <c r="G109" s="47">
        <f t="shared" si="8"/>
        <v>6</v>
      </c>
      <c r="H109" s="47"/>
    </row>
    <row r="110" spans="1:36" ht="15" customHeight="1" x14ac:dyDescent="0.25">
      <c r="A110" s="33">
        <v>7</v>
      </c>
      <c r="B110" s="33" t="str">
        <f t="shared" si="3"/>
        <v>Карандаши простые</v>
      </c>
      <c r="C110" s="34" t="str">
        <f t="shared" si="4"/>
        <v>МТ, заточенные</v>
      </c>
      <c r="D110" s="47" t="str">
        <f t="shared" si="5"/>
        <v>Расходные материалы</v>
      </c>
      <c r="E110" s="47">
        <f t="shared" si="6"/>
        <v>1</v>
      </c>
      <c r="F110" s="57" t="str">
        <f t="shared" si="7"/>
        <v xml:space="preserve">шт ( на 1 конкурсанта) </v>
      </c>
      <c r="G110" s="47">
        <f t="shared" si="8"/>
        <v>6</v>
      </c>
      <c r="H110" s="47"/>
    </row>
    <row r="111" spans="1:36" ht="15" customHeight="1" x14ac:dyDescent="0.25">
      <c r="A111" s="33">
        <v>8</v>
      </c>
      <c r="B111" s="33" t="str">
        <f t="shared" si="3"/>
        <v>Фломастеры</v>
      </c>
      <c r="C111" s="34" t="str">
        <f t="shared" si="4"/>
        <v>12 цветов</v>
      </c>
      <c r="D111" s="47" t="str">
        <f t="shared" si="5"/>
        <v>Расходные материалы</v>
      </c>
      <c r="E111" s="47">
        <f t="shared" si="6"/>
        <v>1</v>
      </c>
      <c r="F111" s="57" t="str">
        <f t="shared" si="7"/>
        <v xml:space="preserve">шт ( на 1 конкурсанта) </v>
      </c>
      <c r="G111" s="47">
        <f t="shared" si="8"/>
        <v>6</v>
      </c>
      <c r="H111" s="47"/>
    </row>
    <row r="112" spans="1:36" ht="79.5" customHeight="1" x14ac:dyDescent="0.25">
      <c r="A112" s="33">
        <v>9</v>
      </c>
      <c r="B112" s="33" t="str">
        <f t="shared" si="3"/>
        <v>Одноразовые простыни для детских кроваток</v>
      </c>
      <c r="C112" s="34" t="str">
        <f t="shared" si="4"/>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
      <c r="D112" s="47" t="str">
        <f t="shared" si="5"/>
        <v>Расходные материалы</v>
      </c>
      <c r="E112" s="47">
        <f t="shared" si="6"/>
        <v>1</v>
      </c>
      <c r="F112" s="57" t="str">
        <f t="shared" si="7"/>
        <v xml:space="preserve">шт ( на 1 конкурсанта) </v>
      </c>
      <c r="G112" s="47">
        <f t="shared" si="8"/>
        <v>6</v>
      </c>
      <c r="H112" s="47"/>
    </row>
    <row r="113" spans="1:8" ht="75" customHeight="1" x14ac:dyDescent="0.25">
      <c r="A113" s="33">
        <v>10</v>
      </c>
      <c r="B113" s="33" t="str">
        <f t="shared" si="3"/>
        <v>Спиртовые салфетки</v>
      </c>
      <c r="C113" s="34" t="str">
        <f t="shared" si="4"/>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113" s="47" t="str">
        <f t="shared" si="5"/>
        <v>Расходные материалы</v>
      </c>
      <c r="E113" s="47">
        <f t="shared" si="6"/>
        <v>1</v>
      </c>
      <c r="F113" s="57" t="str">
        <f t="shared" si="7"/>
        <v xml:space="preserve">шт ( на 1 конкурсанта) </v>
      </c>
      <c r="G113" s="47">
        <f t="shared" si="8"/>
        <v>6</v>
      </c>
      <c r="H113" s="47"/>
    </row>
    <row r="114" spans="1:8" ht="15.75" customHeight="1" x14ac:dyDescent="0.25">
      <c r="A114" s="33">
        <v>11</v>
      </c>
      <c r="B114" s="33" t="str">
        <f t="shared" si="3"/>
        <v>Жидкое мыло для рук</v>
      </c>
      <c r="C114" s="34" t="str">
        <f t="shared" si="4"/>
        <v>жидкое; для рук; антибактериальное</v>
      </c>
      <c r="D114" s="47" t="str">
        <f t="shared" si="5"/>
        <v>Расходные материалы</v>
      </c>
      <c r="E114" s="47">
        <f t="shared" si="6"/>
        <v>1</v>
      </c>
      <c r="F114" s="57" t="str">
        <f t="shared" si="7"/>
        <v xml:space="preserve">шт ( на 1 конкурсанта) </v>
      </c>
      <c r="G114" s="47">
        <f t="shared" si="8"/>
        <v>6</v>
      </c>
      <c r="H114" s="47"/>
    </row>
    <row r="115" spans="1:8" ht="15" customHeight="1" x14ac:dyDescent="0.25">
      <c r="A115" s="33">
        <v>12</v>
      </c>
      <c r="B115" s="33" t="str">
        <f t="shared" si="3"/>
        <v>Сода пищевая</v>
      </c>
      <c r="C115" s="34" t="str">
        <f t="shared" si="4"/>
        <v>Картонная коробка, порошок, 500г</v>
      </c>
      <c r="D115" s="47" t="str">
        <f t="shared" si="5"/>
        <v>Расходные материалы</v>
      </c>
      <c r="E115" s="47">
        <f t="shared" si="6"/>
        <v>1</v>
      </c>
      <c r="F115" s="57" t="str">
        <f t="shared" si="7"/>
        <v xml:space="preserve">шт ( на 1 конкурсанта) </v>
      </c>
      <c r="G115" s="47">
        <f t="shared" si="8"/>
        <v>6</v>
      </c>
      <c r="H115" s="47"/>
    </row>
    <row r="116" spans="1:8" ht="15" customHeight="1" x14ac:dyDescent="0.25">
      <c r="A116" s="33">
        <v>13</v>
      </c>
      <c r="B116" s="33" t="str">
        <f t="shared" si="3"/>
        <v>Соль пищевая морская</v>
      </c>
      <c r="C116" s="34" t="str">
        <f t="shared" si="4"/>
        <v>Помол средний, 1кг</v>
      </c>
      <c r="D116" s="47" t="str">
        <f t="shared" si="5"/>
        <v>Расходные материалы</v>
      </c>
      <c r="E116" s="47">
        <f t="shared" si="6"/>
        <v>1</v>
      </c>
      <c r="F116" s="57" t="str">
        <f t="shared" si="7"/>
        <v xml:space="preserve">шт ( на 1 конкурсанта) </v>
      </c>
      <c r="G116" s="47">
        <f t="shared" si="8"/>
        <v>6</v>
      </c>
      <c r="H116" s="47"/>
    </row>
    <row r="117" spans="1:8" ht="15" customHeight="1" x14ac:dyDescent="0.25">
      <c r="A117" s="33">
        <v>14</v>
      </c>
      <c r="B117" s="33" t="str">
        <f t="shared" si="3"/>
        <v>Вата</v>
      </c>
      <c r="C117" s="34" t="str">
        <f t="shared" si="4"/>
        <v>Вата хирургическая нестерильная 250 г</v>
      </c>
      <c r="D117" s="47" t="str">
        <f t="shared" si="5"/>
        <v>Расходные материалы</v>
      </c>
      <c r="E117" s="47">
        <f t="shared" si="6"/>
        <v>1</v>
      </c>
      <c r="F117" s="57" t="str">
        <f t="shared" si="7"/>
        <v xml:space="preserve">шт ( на 1 конкурсанта) </v>
      </c>
      <c r="G117" s="47">
        <f t="shared" si="8"/>
        <v>6</v>
      </c>
      <c r="H117" s="47"/>
    </row>
    <row r="118" spans="1:8" ht="14.25" customHeight="1" x14ac:dyDescent="0.25">
      <c r="A118" s="33">
        <v>15</v>
      </c>
      <c r="B118" s="33" t="str">
        <f t="shared" si="3"/>
        <v>Воздушные шары</v>
      </c>
      <c r="C118" s="34" t="str">
        <f t="shared" si="4"/>
        <v>Объем 25 см, 100 шт в упаковке, 12 пастельных цветов</v>
      </c>
      <c r="D118" s="47" t="str">
        <f t="shared" si="5"/>
        <v>Расходные материалы</v>
      </c>
      <c r="E118" s="47">
        <f t="shared" si="6"/>
        <v>1</v>
      </c>
      <c r="F118" s="57" t="str">
        <f t="shared" si="7"/>
        <v xml:space="preserve">шт ( на 1 конкурсанта) </v>
      </c>
      <c r="G118" s="47">
        <f t="shared" si="8"/>
        <v>6</v>
      </c>
      <c r="H118" s="47"/>
    </row>
    <row r="119" spans="1:8" ht="15" customHeight="1" x14ac:dyDescent="0.25">
      <c r="A119" s="33">
        <v>16</v>
      </c>
      <c r="B119" s="33" t="str">
        <f t="shared" si="3"/>
        <v>Салфетка бумажная</v>
      </c>
      <c r="C119" s="34" t="str">
        <f t="shared" si="4"/>
        <v>Салфетка бумажная белая, однослойная</v>
      </c>
      <c r="D119" s="47" t="str">
        <f t="shared" si="5"/>
        <v>Расходные материалы</v>
      </c>
      <c r="E119" s="47">
        <f t="shared" si="6"/>
        <v>1</v>
      </c>
      <c r="F119" s="57" t="str">
        <f t="shared" si="7"/>
        <v xml:space="preserve">шт ( на 1 конкурсанта) </v>
      </c>
      <c r="G119" s="47">
        <f t="shared" si="8"/>
        <v>6</v>
      </c>
      <c r="H119" s="47"/>
    </row>
    <row r="120" spans="1:8" ht="15" customHeight="1" x14ac:dyDescent="0.25">
      <c r="A120" s="33">
        <v>17</v>
      </c>
      <c r="B120" s="33" t="str">
        <f t="shared" si="3"/>
        <v>Фольга</v>
      </c>
      <c r="C120" s="34" t="str">
        <f t="shared" si="4"/>
        <v>Пищевая, рулон</v>
      </c>
      <c r="D120" s="47" t="str">
        <f t="shared" si="5"/>
        <v>Расходные материалы</v>
      </c>
      <c r="E120" s="47">
        <f t="shared" si="6"/>
        <v>1</v>
      </c>
      <c r="F120" s="57" t="str">
        <f t="shared" si="7"/>
        <v xml:space="preserve">шт ( на 1 конкурсанта) </v>
      </c>
      <c r="G120" s="47">
        <f t="shared" si="8"/>
        <v>6</v>
      </c>
      <c r="H120" s="47"/>
    </row>
    <row r="121" spans="1:8" ht="15" customHeight="1" x14ac:dyDescent="0.25">
      <c r="A121" s="33">
        <v>18</v>
      </c>
      <c r="B121" s="33" t="str">
        <f t="shared" si="3"/>
        <v>Пленка пищевая</v>
      </c>
      <c r="C121" s="34" t="str">
        <f t="shared" si="4"/>
        <v>Прозрачная, рулон</v>
      </c>
      <c r="D121" s="47" t="str">
        <f t="shared" si="5"/>
        <v>Расходные материалы</v>
      </c>
      <c r="E121" s="47">
        <f t="shared" si="6"/>
        <v>1</v>
      </c>
      <c r="F121" s="57" t="str">
        <f t="shared" si="7"/>
        <v xml:space="preserve">шт ( на 1 конкурсанта) </v>
      </c>
      <c r="G121" s="47">
        <f t="shared" si="8"/>
        <v>6</v>
      </c>
      <c r="H121" s="47"/>
    </row>
    <row r="122" spans="1:8" ht="32.25" customHeight="1" x14ac:dyDescent="0.25">
      <c r="A122" s="33">
        <v>19</v>
      </c>
      <c r="B122" s="33" t="str">
        <f t="shared" si="3"/>
        <v>Кинетический песок</v>
      </c>
      <c r="C122" s="34" t="str">
        <f t="shared" si="4"/>
        <v>Песок для лепки. Не липнет к рукам. Цвет: мультиколор. Ведро 1 кг.</v>
      </c>
      <c r="D122" s="47" t="str">
        <f t="shared" si="5"/>
        <v>Расходные материалы</v>
      </c>
      <c r="E122" s="47">
        <f t="shared" si="6"/>
        <v>1</v>
      </c>
      <c r="F122" s="57" t="str">
        <f t="shared" si="7"/>
        <v xml:space="preserve">шт ( на 1 конкурсанта) </v>
      </c>
      <c r="G122" s="47">
        <f t="shared" si="8"/>
        <v>6</v>
      </c>
      <c r="H122" s="47"/>
    </row>
    <row r="123" spans="1:8" ht="15" customHeight="1" x14ac:dyDescent="0.25">
      <c r="A123" s="33">
        <v>20</v>
      </c>
      <c r="B123" s="33" t="str">
        <f t="shared" si="3"/>
        <v>Одноразовые перчатки</v>
      </c>
      <c r="C123" s="34" t="str">
        <f t="shared" si="4"/>
        <v>Материал: винил. Прозрачные. 2 шт.</v>
      </c>
      <c r="D123" s="47" t="str">
        <f t="shared" si="5"/>
        <v>Расходные материалы</v>
      </c>
      <c r="E123" s="47">
        <f t="shared" si="6"/>
        <v>1</v>
      </c>
      <c r="F123" s="57" t="str">
        <f t="shared" si="7"/>
        <v xml:space="preserve">шт ( на 1 конкурсанта) </v>
      </c>
      <c r="G123" s="47">
        <f t="shared" si="8"/>
        <v>6</v>
      </c>
      <c r="H123" s="47"/>
    </row>
    <row r="124" spans="1:8" ht="15" customHeight="1" x14ac:dyDescent="0.25">
      <c r="A124" s="33">
        <v>21</v>
      </c>
      <c r="B124" s="33" t="str">
        <f t="shared" si="3"/>
        <v>Бумага для флипчата</v>
      </c>
      <c r="C124" s="34" t="str">
        <f t="shared" si="4"/>
        <v>Блок бумаги белого цвета, А1</v>
      </c>
      <c r="D124" s="47" t="str">
        <f t="shared" si="5"/>
        <v>Расходные материалы</v>
      </c>
      <c r="E124" s="47">
        <f t="shared" si="6"/>
        <v>1</v>
      </c>
      <c r="F124" s="57" t="str">
        <f t="shared" si="7"/>
        <v xml:space="preserve">шт ( на 1 конкурсанта) </v>
      </c>
      <c r="G124" s="47">
        <f t="shared" si="8"/>
        <v>6</v>
      </c>
      <c r="H124" s="47"/>
    </row>
    <row r="125" spans="1:8" ht="15" customHeight="1" x14ac:dyDescent="0.25">
      <c r="A125" s="33">
        <v>22</v>
      </c>
      <c r="B125" s="33" t="str">
        <f t="shared" si="3"/>
        <v>Катридж для чернобелого принтера</v>
      </c>
      <c r="C125" s="34" t="str">
        <f t="shared" si="4"/>
        <v>TK - 1200</v>
      </c>
      <c r="D125" s="47" t="str">
        <f t="shared" si="5"/>
        <v>Расходные материалы</v>
      </c>
      <c r="E125" s="47">
        <f t="shared" si="6"/>
        <v>2</v>
      </c>
      <c r="F125" s="57" t="str">
        <f t="shared" si="7"/>
        <v xml:space="preserve">шт ( на 1 конкурсанта) </v>
      </c>
      <c r="G125" s="47">
        <f t="shared" si="8"/>
        <v>2</v>
      </c>
      <c r="H125" s="47"/>
    </row>
    <row r="126" spans="1:8" ht="15" customHeight="1" x14ac:dyDescent="0.25">
      <c r="A126" s="33">
        <v>23</v>
      </c>
      <c r="B126" s="33" t="str">
        <f t="shared" si="3"/>
        <v>Катриджи для цветного принтера</v>
      </c>
      <c r="C126" s="34" t="str">
        <f t="shared" si="4"/>
        <v>TK-5240C TK-5240K TK-5240M TK-5240Y</v>
      </c>
      <c r="D126" s="47" t="str">
        <f t="shared" si="5"/>
        <v>Расходные материалы</v>
      </c>
      <c r="E126" s="47">
        <f t="shared" si="6"/>
        <v>1</v>
      </c>
      <c r="F126" s="57" t="str">
        <f t="shared" si="7"/>
        <v xml:space="preserve">шт ( на 1 конкурсанта) </v>
      </c>
      <c r="G126" s="47">
        <f t="shared" si="8"/>
        <v>1</v>
      </c>
      <c r="H126" s="47"/>
    </row>
    <row r="127" spans="1:8" ht="15" customHeight="1" x14ac:dyDescent="0.25">
      <c r="A127" s="33">
        <v>24</v>
      </c>
      <c r="B127" s="33" t="str">
        <f t="shared" si="3"/>
        <v>Батарейки для микрофона</v>
      </c>
      <c r="C127" s="34" t="str">
        <f t="shared" si="4"/>
        <v>батарейка алкалиновая АА</v>
      </c>
      <c r="D127" s="47" t="str">
        <f t="shared" si="5"/>
        <v>Расходные материалы</v>
      </c>
      <c r="E127" s="47">
        <f t="shared" si="6"/>
        <v>6</v>
      </c>
      <c r="F127" s="57" t="str">
        <f t="shared" si="7"/>
        <v xml:space="preserve">шт ( на 1 конкурсанта) </v>
      </c>
      <c r="G127" s="47">
        <f t="shared" si="8"/>
        <v>6</v>
      </c>
      <c r="H127" s="47"/>
    </row>
    <row r="128" spans="1:8" s="61" customFormat="1" ht="15" customHeight="1" x14ac:dyDescent="0.25">
      <c r="A128" s="143" t="s">
        <v>31</v>
      </c>
      <c r="B128" s="144"/>
      <c r="C128" s="144"/>
      <c r="D128" s="144"/>
      <c r="E128" s="144"/>
      <c r="F128" s="144"/>
      <c r="G128" s="144"/>
      <c r="H128" s="144"/>
    </row>
    <row r="129" spans="1:8" ht="15" customHeight="1" x14ac:dyDescent="0.25">
      <c r="A129" s="12" t="s">
        <v>7</v>
      </c>
      <c r="B129" s="11" t="s">
        <v>6</v>
      </c>
      <c r="C129" s="11" t="s">
        <v>5</v>
      </c>
      <c r="D129" s="11" t="s">
        <v>4</v>
      </c>
      <c r="E129" s="11" t="s">
        <v>3</v>
      </c>
      <c r="F129" s="11" t="s">
        <v>2</v>
      </c>
      <c r="G129" s="11" t="s">
        <v>1</v>
      </c>
      <c r="H129" s="11" t="s">
        <v>21</v>
      </c>
    </row>
    <row r="130" spans="1:8" ht="15" customHeight="1" x14ac:dyDescent="0.25">
      <c r="A130" s="10">
        <v>1</v>
      </c>
      <c r="B130" s="9" t="s">
        <v>80</v>
      </c>
      <c r="C130" s="5"/>
      <c r="D130" s="2"/>
      <c r="E130" s="6"/>
      <c r="F130" s="8"/>
      <c r="G130" s="4"/>
      <c r="H130" s="1"/>
    </row>
  </sheetData>
  <mergeCells count="23">
    <mergeCell ref="A6:H6"/>
    <mergeCell ref="A43:H43"/>
    <mergeCell ref="A1:H1"/>
    <mergeCell ref="A2:H2"/>
    <mergeCell ref="A3:H3"/>
    <mergeCell ref="A4:H4"/>
    <mergeCell ref="A5:H5"/>
    <mergeCell ref="A12:H12"/>
    <mergeCell ref="A13:H13"/>
    <mergeCell ref="A14:H14"/>
    <mergeCell ref="A7:H7"/>
    <mergeCell ref="A8:H8"/>
    <mergeCell ref="A9:H9"/>
    <mergeCell ref="A10:H10"/>
    <mergeCell ref="A11:B11"/>
    <mergeCell ref="C11:H11"/>
    <mergeCell ref="A101:H101"/>
    <mergeCell ref="A98:H98"/>
    <mergeCell ref="A128:H128"/>
    <mergeCell ref="A102:H102"/>
    <mergeCell ref="A40:H40"/>
    <mergeCell ref="A71:H71"/>
    <mergeCell ref="A72:H7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topLeftCell="A7" zoomScaleNormal="100" workbookViewId="0">
      <selection activeCell="A2" sqref="A2:G2"/>
    </sheetView>
  </sheetViews>
  <sheetFormatPr defaultColWidth="14.42578125" defaultRowHeight="15" customHeight="1" x14ac:dyDescent="0.25"/>
  <cols>
    <col min="1" max="1" width="5.140625" style="18" customWidth="1"/>
    <col min="2" max="2" width="52" style="18" customWidth="1"/>
    <col min="3" max="3" width="27.42578125" style="18" customWidth="1"/>
    <col min="4" max="4" width="22" style="18" customWidth="1"/>
    <col min="5" max="5" width="15.5703125" style="18" customWidth="1"/>
    <col min="6" max="6" width="19.7109375" style="18" bestFit="1" customWidth="1"/>
    <col min="7" max="7" width="14.42578125" style="18" customWidth="1"/>
    <col min="8" max="10" width="8.7109375" style="18" customWidth="1"/>
    <col min="11" max="16384" width="14.42578125" style="18"/>
  </cols>
  <sheetData>
    <row r="1" spans="1:7" x14ac:dyDescent="0.25">
      <c r="A1" s="123" t="s">
        <v>20</v>
      </c>
      <c r="B1" s="152"/>
      <c r="C1" s="152"/>
      <c r="D1" s="152"/>
      <c r="E1" s="152"/>
      <c r="F1" s="152"/>
      <c r="G1" s="152"/>
    </row>
    <row r="2" spans="1:7" ht="72" customHeight="1" x14ac:dyDescent="0.25">
      <c r="A2" s="125" t="s">
        <v>234</v>
      </c>
      <c r="B2" s="126"/>
      <c r="C2" s="126"/>
      <c r="D2" s="126"/>
      <c r="E2" s="126"/>
      <c r="F2" s="126"/>
      <c r="G2" s="126"/>
    </row>
    <row r="3" spans="1:7" ht="22.5" customHeight="1" x14ac:dyDescent="0.25">
      <c r="A3" s="134" t="s">
        <v>37</v>
      </c>
      <c r="B3" s="126"/>
      <c r="C3" s="126"/>
      <c r="D3" s="126"/>
      <c r="E3" s="126"/>
      <c r="F3" s="126"/>
      <c r="G3" s="126"/>
    </row>
    <row r="4" spans="1:7" ht="30" x14ac:dyDescent="0.25">
      <c r="A4" s="11" t="s">
        <v>7</v>
      </c>
      <c r="B4" s="11" t="s">
        <v>6</v>
      </c>
      <c r="C4" s="13" t="s">
        <v>5</v>
      </c>
      <c r="D4" s="11" t="s">
        <v>4</v>
      </c>
      <c r="E4" s="11" t="s">
        <v>3</v>
      </c>
      <c r="F4" s="11" t="s">
        <v>2</v>
      </c>
      <c r="G4" s="11" t="s">
        <v>38</v>
      </c>
    </row>
    <row r="5" spans="1:7" ht="26.25" customHeight="1" x14ac:dyDescent="0.25">
      <c r="A5" s="14">
        <v>1</v>
      </c>
      <c r="B5" s="12" t="s">
        <v>230</v>
      </c>
      <c r="C5" s="64" t="s">
        <v>231</v>
      </c>
      <c r="D5" s="14" t="s">
        <v>231</v>
      </c>
      <c r="E5" s="14">
        <v>0</v>
      </c>
      <c r="F5" s="14">
        <v>0</v>
      </c>
      <c r="G5" s="11">
        <v>0</v>
      </c>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Емелина О.И.</dc:creator>
  <cp:lastModifiedBy>Харитонова Н.Ю.</cp:lastModifiedBy>
  <cp:lastPrinted>2024-01-25T09:49:41Z</cp:lastPrinted>
  <dcterms:created xsi:type="dcterms:W3CDTF">2023-01-11T12:24:27Z</dcterms:created>
  <dcterms:modified xsi:type="dcterms:W3CDTF">2024-02-09T09:12:33Z</dcterms:modified>
</cp:coreProperties>
</file>