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/>
  <mc:AlternateContent xmlns:mc="http://schemas.openxmlformats.org/markup-compatibility/2006">
    <mc:Choice Requires="x15">
      <x15ac:absPath xmlns:x15ac="http://schemas.microsoft.com/office/spreadsheetml/2010/11/ac" url="/Users/ulyanova/Desktop/ЮНИОРЫ 24/"/>
    </mc:Choice>
  </mc:AlternateContent>
  <xr:revisionPtr revIDLastSave="0" documentId="8_{D285B3EB-D0E4-1C46-BA52-5585AFD499D9}" xr6:coauthVersionLast="43" xr6:coauthVersionMax="43" xr10:uidLastSave="{00000000-0000-0000-0000-000000000000}"/>
  <bookViews>
    <workbookView xWindow="0" yWindow="460" windowWidth="51200" windowHeight="26740" xr2:uid="{00000000-000D-0000-FFFF-FFFF00000000}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46" i="1" l="1"/>
  <c r="I69" i="1"/>
  <c r="H54" i="1"/>
  <c r="I54" i="1"/>
  <c r="A215" i="1" l="1"/>
  <c r="B215" i="1"/>
  <c r="C215" i="1"/>
  <c r="D215" i="1"/>
  <c r="E215" i="1"/>
  <c r="F215" i="1"/>
  <c r="H215" i="1"/>
  <c r="A216" i="1"/>
  <c r="B216" i="1"/>
  <c r="C216" i="1"/>
  <c r="D216" i="1"/>
  <c r="E216" i="1"/>
  <c r="F216" i="1"/>
  <c r="A217" i="1"/>
  <c r="B217" i="1"/>
  <c r="C217" i="1"/>
  <c r="D217" i="1"/>
  <c r="E217" i="1"/>
  <c r="F217" i="1"/>
  <c r="A218" i="1"/>
  <c r="B218" i="1"/>
  <c r="C218" i="1"/>
  <c r="D218" i="1"/>
  <c r="E218" i="1"/>
  <c r="F218" i="1"/>
  <c r="A219" i="1"/>
  <c r="B219" i="1"/>
  <c r="C219" i="1"/>
  <c r="D219" i="1"/>
  <c r="E219" i="1"/>
  <c r="F219" i="1"/>
  <c r="A220" i="1"/>
  <c r="B220" i="1"/>
  <c r="C220" i="1"/>
  <c r="D220" i="1"/>
  <c r="E220" i="1"/>
  <c r="F220" i="1"/>
  <c r="H220" i="1"/>
  <c r="A221" i="1"/>
  <c r="B221" i="1"/>
  <c r="C221" i="1"/>
  <c r="D221" i="1"/>
  <c r="E221" i="1"/>
  <c r="F221" i="1"/>
  <c r="A222" i="1"/>
  <c r="B222" i="1"/>
  <c r="C222" i="1"/>
  <c r="D222" i="1"/>
  <c r="E222" i="1"/>
  <c r="F222" i="1"/>
  <c r="A223" i="1"/>
  <c r="B223" i="1"/>
  <c r="C223" i="1"/>
  <c r="D223" i="1"/>
  <c r="E223" i="1"/>
  <c r="F223" i="1"/>
  <c r="A224" i="1"/>
  <c r="B224" i="1"/>
  <c r="C224" i="1"/>
  <c r="D224" i="1"/>
  <c r="E224" i="1"/>
  <c r="F224" i="1"/>
  <c r="A225" i="1"/>
  <c r="B225" i="1"/>
  <c r="C225" i="1"/>
  <c r="D225" i="1"/>
  <c r="E225" i="1"/>
  <c r="F225" i="1"/>
  <c r="H225" i="1"/>
  <c r="A226" i="1"/>
  <c r="B226" i="1"/>
  <c r="C226" i="1"/>
  <c r="D226" i="1"/>
  <c r="E226" i="1"/>
  <c r="F226" i="1"/>
  <c r="A227" i="1"/>
  <c r="B227" i="1"/>
  <c r="C227" i="1"/>
  <c r="D227" i="1"/>
  <c r="E227" i="1"/>
  <c r="F227" i="1"/>
  <c r="A228" i="1"/>
  <c r="B228" i="1"/>
  <c r="C228" i="1"/>
  <c r="D228" i="1"/>
  <c r="E228" i="1"/>
  <c r="F228" i="1"/>
  <c r="A229" i="1"/>
  <c r="B229" i="1"/>
  <c r="C229" i="1"/>
  <c r="D229" i="1"/>
  <c r="E229" i="1"/>
  <c r="F229" i="1"/>
  <c r="A230" i="1"/>
  <c r="B230" i="1"/>
  <c r="C230" i="1"/>
  <c r="D230" i="1"/>
  <c r="E230" i="1"/>
  <c r="F230" i="1"/>
  <c r="A231" i="1"/>
  <c r="B231" i="1"/>
  <c r="C231" i="1"/>
  <c r="D231" i="1"/>
  <c r="E231" i="1"/>
  <c r="F231" i="1"/>
  <c r="H231" i="1"/>
  <c r="A232" i="1"/>
  <c r="B232" i="1"/>
  <c r="C232" i="1"/>
  <c r="D232" i="1"/>
  <c r="E232" i="1"/>
  <c r="F232" i="1"/>
  <c r="H232" i="1"/>
  <c r="A233" i="1"/>
  <c r="B233" i="1"/>
  <c r="C233" i="1"/>
  <c r="D233" i="1"/>
  <c r="E233" i="1"/>
  <c r="F233" i="1"/>
  <c r="H233" i="1"/>
  <c r="A234" i="1"/>
  <c r="B234" i="1"/>
  <c r="C234" i="1"/>
  <c r="D234" i="1"/>
  <c r="E234" i="1"/>
  <c r="F234" i="1"/>
  <c r="H234" i="1"/>
  <c r="A235" i="1"/>
  <c r="B235" i="1"/>
  <c r="C235" i="1"/>
  <c r="D235" i="1"/>
  <c r="E235" i="1"/>
  <c r="F235" i="1"/>
  <c r="H235" i="1"/>
  <c r="A236" i="1"/>
  <c r="B236" i="1"/>
  <c r="C236" i="1"/>
  <c r="D236" i="1"/>
  <c r="E236" i="1"/>
  <c r="F236" i="1"/>
  <c r="H236" i="1"/>
  <c r="A237" i="1"/>
  <c r="B237" i="1"/>
  <c r="C237" i="1"/>
  <c r="D237" i="1"/>
  <c r="E237" i="1"/>
  <c r="F237" i="1"/>
  <c r="H237" i="1"/>
  <c r="A238" i="1"/>
  <c r="B238" i="1"/>
  <c r="C238" i="1"/>
  <c r="D238" i="1"/>
  <c r="E238" i="1"/>
  <c r="F238" i="1"/>
  <c r="H238" i="1"/>
  <c r="A239" i="1"/>
  <c r="B239" i="1"/>
  <c r="C239" i="1"/>
  <c r="D239" i="1"/>
  <c r="E239" i="1"/>
  <c r="F239" i="1"/>
  <c r="H239" i="1"/>
  <c r="A240" i="1"/>
  <c r="B240" i="1"/>
  <c r="C240" i="1"/>
  <c r="D240" i="1"/>
  <c r="E240" i="1"/>
  <c r="F240" i="1"/>
  <c r="H240" i="1"/>
  <c r="A241" i="1"/>
  <c r="B241" i="1"/>
  <c r="C241" i="1"/>
  <c r="D241" i="1"/>
  <c r="E241" i="1"/>
  <c r="F241" i="1"/>
  <c r="H241" i="1"/>
  <c r="A242" i="1"/>
  <c r="B242" i="1"/>
  <c r="C242" i="1"/>
  <c r="D242" i="1"/>
  <c r="E242" i="1"/>
  <c r="F242" i="1"/>
  <c r="H242" i="1"/>
  <c r="A243" i="1"/>
  <c r="B243" i="1"/>
  <c r="C243" i="1"/>
  <c r="D243" i="1"/>
  <c r="E243" i="1"/>
  <c r="F243" i="1"/>
  <c r="A244" i="1"/>
  <c r="B244" i="1"/>
  <c r="C244" i="1"/>
  <c r="D244" i="1"/>
  <c r="E244" i="1"/>
  <c r="F244" i="1"/>
  <c r="A245" i="1"/>
  <c r="B245" i="1"/>
  <c r="C245" i="1"/>
  <c r="D245" i="1"/>
  <c r="E245" i="1"/>
  <c r="F245" i="1"/>
  <c r="A246" i="1"/>
  <c r="B246" i="1"/>
  <c r="C246" i="1"/>
  <c r="D246" i="1"/>
  <c r="E246" i="1"/>
  <c r="F246" i="1"/>
  <c r="A247" i="1"/>
  <c r="B247" i="1"/>
  <c r="C247" i="1"/>
  <c r="D247" i="1"/>
  <c r="E247" i="1"/>
  <c r="F247" i="1"/>
  <c r="A248" i="1"/>
  <c r="B248" i="1"/>
  <c r="C248" i="1"/>
  <c r="D248" i="1"/>
  <c r="E248" i="1"/>
  <c r="F248" i="1"/>
  <c r="H248" i="1"/>
  <c r="A249" i="1"/>
  <c r="B249" i="1"/>
  <c r="C249" i="1"/>
  <c r="D249" i="1"/>
  <c r="E249" i="1"/>
  <c r="F249" i="1"/>
  <c r="H249" i="1"/>
  <c r="A250" i="1"/>
  <c r="B250" i="1"/>
  <c r="C250" i="1"/>
  <c r="D250" i="1"/>
  <c r="E250" i="1"/>
  <c r="F250" i="1"/>
  <c r="H250" i="1"/>
  <c r="A251" i="1"/>
  <c r="B251" i="1"/>
  <c r="C251" i="1"/>
  <c r="D251" i="1"/>
  <c r="E251" i="1"/>
  <c r="F251" i="1"/>
  <c r="H251" i="1"/>
  <c r="A252" i="1"/>
  <c r="B252" i="1"/>
  <c r="C252" i="1"/>
  <c r="D252" i="1"/>
  <c r="E252" i="1"/>
  <c r="F252" i="1"/>
  <c r="H252" i="1"/>
  <c r="A253" i="1"/>
  <c r="B253" i="1"/>
  <c r="C253" i="1"/>
  <c r="D253" i="1"/>
  <c r="E253" i="1"/>
  <c r="F253" i="1"/>
  <c r="H253" i="1"/>
  <c r="A254" i="1"/>
  <c r="B254" i="1"/>
  <c r="C254" i="1"/>
  <c r="D254" i="1"/>
  <c r="E254" i="1"/>
  <c r="F254" i="1"/>
  <c r="H254" i="1"/>
  <c r="A255" i="1"/>
  <c r="B255" i="1"/>
  <c r="C255" i="1"/>
  <c r="D255" i="1"/>
  <c r="E255" i="1"/>
  <c r="F255" i="1"/>
  <c r="H255" i="1"/>
  <c r="A256" i="1"/>
  <c r="B256" i="1"/>
  <c r="C256" i="1"/>
  <c r="D256" i="1"/>
  <c r="E256" i="1"/>
  <c r="F256" i="1"/>
  <c r="H256" i="1"/>
  <c r="A257" i="1"/>
  <c r="B257" i="1"/>
  <c r="C257" i="1"/>
  <c r="D257" i="1"/>
  <c r="E257" i="1"/>
  <c r="F257" i="1"/>
  <c r="H257" i="1"/>
  <c r="A147" i="1"/>
  <c r="B147" i="1"/>
  <c r="C147" i="1"/>
  <c r="D147" i="1"/>
  <c r="E147" i="1"/>
  <c r="F147" i="1"/>
  <c r="A148" i="1"/>
  <c r="B148" i="1"/>
  <c r="C148" i="1"/>
  <c r="D148" i="1"/>
  <c r="E148" i="1"/>
  <c r="F148" i="1"/>
  <c r="H148" i="1"/>
  <c r="A149" i="1"/>
  <c r="B149" i="1"/>
  <c r="C149" i="1"/>
  <c r="D149" i="1"/>
  <c r="E149" i="1"/>
  <c r="F149" i="1"/>
  <c r="H149" i="1"/>
  <c r="A150" i="1"/>
  <c r="B150" i="1"/>
  <c r="C150" i="1"/>
  <c r="D150" i="1"/>
  <c r="E150" i="1"/>
  <c r="F150" i="1"/>
  <c r="H150" i="1"/>
  <c r="A151" i="1"/>
  <c r="B151" i="1"/>
  <c r="C151" i="1"/>
  <c r="D151" i="1"/>
  <c r="E151" i="1"/>
  <c r="F151" i="1"/>
  <c r="H151" i="1"/>
  <c r="A152" i="1"/>
  <c r="B152" i="1"/>
  <c r="C152" i="1"/>
  <c r="D152" i="1"/>
  <c r="E152" i="1"/>
  <c r="F152" i="1"/>
  <c r="H152" i="1"/>
  <c r="A153" i="1"/>
  <c r="B153" i="1"/>
  <c r="C153" i="1"/>
  <c r="D153" i="1"/>
  <c r="E153" i="1"/>
  <c r="F153" i="1"/>
  <c r="A154" i="1"/>
  <c r="B154" i="1"/>
  <c r="C154" i="1"/>
  <c r="D154" i="1"/>
  <c r="E154" i="1"/>
  <c r="F154" i="1"/>
  <c r="H154" i="1"/>
  <c r="A155" i="1"/>
  <c r="B155" i="1"/>
  <c r="C155" i="1"/>
  <c r="D155" i="1"/>
  <c r="E155" i="1"/>
  <c r="F155" i="1"/>
  <c r="H155" i="1"/>
  <c r="A156" i="1"/>
  <c r="B156" i="1"/>
  <c r="C156" i="1"/>
  <c r="D156" i="1"/>
  <c r="E156" i="1"/>
  <c r="F156" i="1"/>
  <c r="H156" i="1"/>
  <c r="A157" i="1"/>
  <c r="B157" i="1"/>
  <c r="C157" i="1"/>
  <c r="D157" i="1"/>
  <c r="E157" i="1"/>
  <c r="F157" i="1"/>
  <c r="H157" i="1"/>
  <c r="A158" i="1"/>
  <c r="B158" i="1"/>
  <c r="C158" i="1"/>
  <c r="D158" i="1"/>
  <c r="E158" i="1"/>
  <c r="F158" i="1"/>
  <c r="H158" i="1"/>
  <c r="A159" i="1"/>
  <c r="B159" i="1"/>
  <c r="C159" i="1"/>
  <c r="D159" i="1"/>
  <c r="E159" i="1"/>
  <c r="F159" i="1"/>
  <c r="H159" i="1"/>
  <c r="A160" i="1"/>
  <c r="B160" i="1"/>
  <c r="C160" i="1"/>
  <c r="D160" i="1"/>
  <c r="E160" i="1"/>
  <c r="F160" i="1"/>
  <c r="H160" i="1"/>
  <c r="A161" i="1"/>
  <c r="B161" i="1"/>
  <c r="C161" i="1"/>
  <c r="D161" i="1"/>
  <c r="E161" i="1"/>
  <c r="F161" i="1"/>
  <c r="A162" i="1"/>
  <c r="B162" i="1"/>
  <c r="C162" i="1"/>
  <c r="D162" i="1"/>
  <c r="E162" i="1"/>
  <c r="F162" i="1"/>
  <c r="A163" i="1"/>
  <c r="B163" i="1"/>
  <c r="C163" i="1"/>
  <c r="D163" i="1"/>
  <c r="E163" i="1"/>
  <c r="F163" i="1"/>
  <c r="A164" i="1"/>
  <c r="B164" i="1"/>
  <c r="C164" i="1"/>
  <c r="D164" i="1"/>
  <c r="E164" i="1"/>
  <c r="F164" i="1"/>
  <c r="A165" i="1"/>
  <c r="B165" i="1"/>
  <c r="D165" i="1"/>
  <c r="E165" i="1"/>
  <c r="F165" i="1"/>
  <c r="H165" i="1"/>
  <c r="A166" i="1"/>
  <c r="B166" i="1"/>
  <c r="C166" i="1"/>
  <c r="D166" i="1"/>
  <c r="E166" i="1"/>
  <c r="F166" i="1"/>
  <c r="A167" i="1"/>
  <c r="B167" i="1"/>
  <c r="C167" i="1"/>
  <c r="D167" i="1"/>
  <c r="E167" i="1"/>
  <c r="F167" i="1"/>
  <c r="A168" i="1"/>
  <c r="B168" i="1"/>
  <c r="A169" i="1"/>
  <c r="B169" i="1"/>
  <c r="C169" i="1"/>
  <c r="D169" i="1"/>
  <c r="E169" i="1"/>
  <c r="F169" i="1"/>
  <c r="A170" i="1"/>
  <c r="B170" i="1"/>
  <c r="C170" i="1"/>
  <c r="D170" i="1"/>
  <c r="E170" i="1"/>
  <c r="F170" i="1"/>
  <c r="H170" i="1"/>
  <c r="A171" i="1"/>
  <c r="B171" i="1"/>
  <c r="C171" i="1"/>
  <c r="D171" i="1"/>
  <c r="E171" i="1"/>
  <c r="F171" i="1"/>
  <c r="A172" i="1"/>
  <c r="B172" i="1"/>
  <c r="C172" i="1"/>
  <c r="D172" i="1"/>
  <c r="E172" i="1"/>
  <c r="F172" i="1"/>
  <c r="A173" i="1"/>
  <c r="B173" i="1"/>
  <c r="C173" i="1"/>
  <c r="D173" i="1"/>
  <c r="E173" i="1"/>
  <c r="F173" i="1"/>
  <c r="A174" i="1"/>
  <c r="B174" i="1"/>
  <c r="C174" i="1"/>
  <c r="D174" i="1"/>
  <c r="E174" i="1"/>
  <c r="F174" i="1"/>
  <c r="A175" i="1"/>
  <c r="B175" i="1"/>
  <c r="C175" i="1"/>
  <c r="D175" i="1"/>
  <c r="E175" i="1"/>
  <c r="F175" i="1"/>
  <c r="A176" i="1"/>
  <c r="B176" i="1"/>
  <c r="C176" i="1"/>
  <c r="D176" i="1"/>
  <c r="E176" i="1"/>
  <c r="F176" i="1"/>
  <c r="H176" i="1"/>
  <c r="A177" i="1"/>
  <c r="B177" i="1"/>
  <c r="C177" i="1"/>
  <c r="D177" i="1"/>
  <c r="E177" i="1"/>
  <c r="F177" i="1"/>
  <c r="H177" i="1"/>
  <c r="A178" i="1"/>
  <c r="B178" i="1"/>
  <c r="C178" i="1"/>
  <c r="D178" i="1"/>
  <c r="E178" i="1"/>
  <c r="F178" i="1"/>
  <c r="H178" i="1"/>
  <c r="A179" i="1"/>
  <c r="B179" i="1"/>
  <c r="C179" i="1"/>
  <c r="D179" i="1"/>
  <c r="E179" i="1"/>
  <c r="F179" i="1"/>
  <c r="H179" i="1"/>
  <c r="A180" i="1"/>
  <c r="B180" i="1"/>
  <c r="C180" i="1"/>
  <c r="D180" i="1"/>
  <c r="E180" i="1"/>
  <c r="F180" i="1"/>
  <c r="H180" i="1"/>
  <c r="A181" i="1"/>
  <c r="B181" i="1"/>
  <c r="C181" i="1"/>
  <c r="D181" i="1"/>
  <c r="E181" i="1"/>
  <c r="F181" i="1"/>
  <c r="A182" i="1"/>
  <c r="B182" i="1"/>
  <c r="C182" i="1"/>
  <c r="D182" i="1"/>
  <c r="E182" i="1"/>
  <c r="F182" i="1"/>
  <c r="H182" i="1"/>
  <c r="A183" i="1"/>
  <c r="B183" i="1"/>
  <c r="C183" i="1"/>
  <c r="D183" i="1"/>
  <c r="E183" i="1"/>
  <c r="F183" i="1"/>
  <c r="H183" i="1"/>
  <c r="A184" i="1"/>
  <c r="B184" i="1"/>
  <c r="C184" i="1"/>
  <c r="D184" i="1"/>
  <c r="E184" i="1"/>
  <c r="F184" i="1"/>
  <c r="H184" i="1"/>
  <c r="A185" i="1"/>
  <c r="B185" i="1"/>
  <c r="C185" i="1"/>
  <c r="D185" i="1"/>
  <c r="E185" i="1"/>
  <c r="F185" i="1"/>
  <c r="H185" i="1"/>
  <c r="A186" i="1"/>
  <c r="B186" i="1"/>
  <c r="C186" i="1"/>
  <c r="D186" i="1"/>
  <c r="E186" i="1"/>
  <c r="F186" i="1"/>
  <c r="A187" i="1"/>
  <c r="B187" i="1"/>
  <c r="C187" i="1"/>
  <c r="D187" i="1"/>
  <c r="E187" i="1"/>
  <c r="F187" i="1"/>
  <c r="H187" i="1"/>
  <c r="A188" i="1"/>
  <c r="B188" i="1"/>
  <c r="C188" i="1"/>
  <c r="D188" i="1"/>
  <c r="E188" i="1"/>
  <c r="F188" i="1"/>
  <c r="H188" i="1"/>
  <c r="A189" i="1"/>
  <c r="B189" i="1"/>
  <c r="C189" i="1"/>
  <c r="D189" i="1"/>
  <c r="E189" i="1"/>
  <c r="F189" i="1"/>
  <c r="A190" i="1"/>
  <c r="B190" i="1"/>
  <c r="C190" i="1"/>
  <c r="D190" i="1"/>
  <c r="E190" i="1"/>
  <c r="F190" i="1"/>
  <c r="H190" i="1"/>
  <c r="A191" i="1"/>
  <c r="B191" i="1"/>
  <c r="C191" i="1"/>
  <c r="D191" i="1"/>
  <c r="E191" i="1"/>
  <c r="F191" i="1"/>
  <c r="H191" i="1"/>
  <c r="A192" i="1"/>
  <c r="B192" i="1"/>
  <c r="C192" i="1"/>
  <c r="D192" i="1"/>
  <c r="E192" i="1"/>
  <c r="F192" i="1"/>
  <c r="H192" i="1"/>
  <c r="A193" i="1"/>
  <c r="B193" i="1"/>
  <c r="C193" i="1"/>
  <c r="D193" i="1"/>
  <c r="E193" i="1"/>
  <c r="F193" i="1"/>
  <c r="H193" i="1"/>
  <c r="A194" i="1"/>
  <c r="B194" i="1"/>
  <c r="C194" i="1"/>
  <c r="D194" i="1"/>
  <c r="E194" i="1"/>
  <c r="F194" i="1"/>
  <c r="H194" i="1"/>
  <c r="A195" i="1"/>
  <c r="B195" i="1"/>
  <c r="C195" i="1"/>
  <c r="D195" i="1"/>
  <c r="E195" i="1"/>
  <c r="F195" i="1"/>
  <c r="H195" i="1"/>
  <c r="A196" i="1"/>
  <c r="B196" i="1"/>
  <c r="C196" i="1"/>
  <c r="D196" i="1"/>
  <c r="E196" i="1"/>
  <c r="F196" i="1"/>
  <c r="A197" i="1"/>
  <c r="B197" i="1"/>
  <c r="C197" i="1"/>
  <c r="D197" i="1"/>
  <c r="E197" i="1"/>
  <c r="F197" i="1"/>
  <c r="H197" i="1"/>
  <c r="A198" i="1"/>
  <c r="B198" i="1"/>
  <c r="C198" i="1"/>
  <c r="D198" i="1"/>
  <c r="E198" i="1"/>
  <c r="F198" i="1"/>
  <c r="H198" i="1"/>
  <c r="A199" i="1"/>
  <c r="B199" i="1"/>
  <c r="C199" i="1"/>
  <c r="D199" i="1"/>
  <c r="E199" i="1"/>
  <c r="F199" i="1"/>
  <c r="H199" i="1"/>
  <c r="A200" i="1"/>
  <c r="B200" i="1"/>
  <c r="C200" i="1"/>
  <c r="D200" i="1"/>
  <c r="E200" i="1"/>
  <c r="F200" i="1"/>
  <c r="H200" i="1"/>
  <c r="A201" i="1"/>
  <c r="B201" i="1"/>
  <c r="C201" i="1"/>
  <c r="D201" i="1"/>
  <c r="E201" i="1"/>
  <c r="F201" i="1"/>
  <c r="H201" i="1"/>
  <c r="A202" i="1"/>
  <c r="B202" i="1"/>
  <c r="C202" i="1"/>
  <c r="D202" i="1"/>
  <c r="E202" i="1"/>
  <c r="F202" i="1"/>
  <c r="A203" i="1"/>
  <c r="B203" i="1"/>
  <c r="C203" i="1"/>
  <c r="D203" i="1"/>
  <c r="E203" i="1"/>
  <c r="F203" i="1"/>
  <c r="A204" i="1"/>
  <c r="B204" i="1"/>
  <c r="C204" i="1"/>
  <c r="D204" i="1"/>
  <c r="E204" i="1"/>
  <c r="F204" i="1"/>
  <c r="A205" i="1"/>
  <c r="B205" i="1"/>
  <c r="C205" i="1"/>
  <c r="D205" i="1"/>
  <c r="E205" i="1"/>
  <c r="F205" i="1"/>
  <c r="A206" i="1"/>
  <c r="B206" i="1"/>
  <c r="C206" i="1"/>
  <c r="D206" i="1"/>
  <c r="E206" i="1"/>
  <c r="F206" i="1"/>
  <c r="H206" i="1"/>
  <c r="A207" i="1"/>
  <c r="B207" i="1"/>
  <c r="C207" i="1"/>
  <c r="D207" i="1"/>
  <c r="E207" i="1"/>
  <c r="F207" i="1"/>
  <c r="A208" i="1"/>
  <c r="B208" i="1"/>
  <c r="C208" i="1"/>
  <c r="D208" i="1"/>
  <c r="E208" i="1"/>
  <c r="F208" i="1"/>
  <c r="A209" i="1"/>
  <c r="B209" i="1"/>
  <c r="C209" i="1"/>
  <c r="D209" i="1"/>
  <c r="E209" i="1"/>
  <c r="F209" i="1"/>
  <c r="A210" i="1"/>
  <c r="B210" i="1"/>
  <c r="C210" i="1"/>
  <c r="D210" i="1"/>
  <c r="E210" i="1"/>
  <c r="F210" i="1"/>
  <c r="A211" i="1"/>
  <c r="B211" i="1"/>
  <c r="C211" i="1"/>
  <c r="D211" i="1"/>
  <c r="E211" i="1"/>
  <c r="F211" i="1"/>
  <c r="A212" i="1"/>
  <c r="B212" i="1"/>
  <c r="C212" i="1"/>
  <c r="D212" i="1"/>
  <c r="E212" i="1"/>
  <c r="F212" i="1"/>
  <c r="A213" i="1"/>
  <c r="B213" i="1"/>
  <c r="C213" i="1"/>
  <c r="D213" i="1"/>
  <c r="E213" i="1"/>
  <c r="F213" i="1"/>
  <c r="A214" i="1"/>
  <c r="B214" i="1"/>
  <c r="C214" i="1"/>
  <c r="D214" i="1"/>
  <c r="E214" i="1"/>
  <c r="F214" i="1"/>
  <c r="D78" i="1"/>
  <c r="A70" i="1"/>
  <c r="B70" i="1"/>
  <c r="C70" i="1"/>
  <c r="D70" i="1"/>
  <c r="E70" i="1"/>
  <c r="F70" i="1"/>
  <c r="A71" i="1"/>
  <c r="B71" i="1"/>
  <c r="C71" i="1"/>
  <c r="D71" i="1"/>
  <c r="E71" i="1"/>
  <c r="F71" i="1"/>
  <c r="H71" i="1"/>
  <c r="A72" i="1"/>
  <c r="B72" i="1"/>
  <c r="C72" i="1"/>
  <c r="D72" i="1"/>
  <c r="E72" i="1"/>
  <c r="F72" i="1"/>
  <c r="H72" i="1"/>
  <c r="A73" i="1"/>
  <c r="B73" i="1"/>
  <c r="C73" i="1"/>
  <c r="D73" i="1"/>
  <c r="E73" i="1"/>
  <c r="F73" i="1"/>
  <c r="H73" i="1"/>
  <c r="A74" i="1"/>
  <c r="B74" i="1"/>
  <c r="C74" i="1"/>
  <c r="D74" i="1"/>
  <c r="E74" i="1"/>
  <c r="F74" i="1"/>
  <c r="H74" i="1"/>
  <c r="A75" i="1"/>
  <c r="B75" i="1"/>
  <c r="C75" i="1"/>
  <c r="D75" i="1"/>
  <c r="E75" i="1"/>
  <c r="F75" i="1"/>
  <c r="H75" i="1"/>
  <c r="A76" i="1"/>
  <c r="B76" i="1"/>
  <c r="C76" i="1"/>
  <c r="D76" i="1"/>
  <c r="E76" i="1"/>
  <c r="F76" i="1"/>
  <c r="H76" i="1"/>
  <c r="A77" i="1"/>
  <c r="B77" i="1"/>
  <c r="C77" i="1"/>
  <c r="D77" i="1"/>
  <c r="E77" i="1"/>
  <c r="F77" i="1"/>
  <c r="H77" i="1"/>
  <c r="A78" i="1"/>
  <c r="B78" i="1"/>
  <c r="C78" i="1"/>
  <c r="E78" i="1"/>
  <c r="F78" i="1"/>
  <c r="H78" i="1"/>
  <c r="A79" i="1"/>
  <c r="B79" i="1"/>
  <c r="C79" i="1"/>
  <c r="D79" i="1"/>
  <c r="E79" i="1"/>
  <c r="F79" i="1"/>
  <c r="H79" i="1"/>
  <c r="A80" i="1"/>
  <c r="B80" i="1"/>
  <c r="C80" i="1"/>
  <c r="D80" i="1"/>
  <c r="E80" i="1"/>
  <c r="F80" i="1"/>
  <c r="H80" i="1"/>
  <c r="A81" i="1"/>
  <c r="B81" i="1"/>
  <c r="C81" i="1"/>
  <c r="D81" i="1"/>
  <c r="E81" i="1"/>
  <c r="F81" i="1"/>
  <c r="A82" i="1"/>
  <c r="B82" i="1"/>
  <c r="C82" i="1"/>
  <c r="D82" i="1"/>
  <c r="E82" i="1"/>
  <c r="F82" i="1"/>
  <c r="A83" i="1"/>
  <c r="B83" i="1"/>
  <c r="C83" i="1"/>
  <c r="D83" i="1"/>
  <c r="E83" i="1"/>
  <c r="F83" i="1"/>
  <c r="A84" i="1"/>
  <c r="B84" i="1"/>
  <c r="C84" i="1"/>
  <c r="D84" i="1"/>
  <c r="E84" i="1"/>
  <c r="F84" i="1"/>
  <c r="A85" i="1"/>
  <c r="B85" i="1"/>
  <c r="C85" i="1"/>
  <c r="D85" i="1"/>
  <c r="E85" i="1"/>
  <c r="F85" i="1"/>
  <c r="H85" i="1"/>
  <c r="A86" i="1"/>
  <c r="B86" i="1"/>
  <c r="C86" i="1"/>
  <c r="D86" i="1"/>
  <c r="E86" i="1"/>
  <c r="F86" i="1"/>
  <c r="A87" i="1"/>
  <c r="B87" i="1"/>
  <c r="C87" i="1"/>
  <c r="D87" i="1"/>
  <c r="E87" i="1"/>
  <c r="F87" i="1"/>
  <c r="A88" i="1"/>
  <c r="B88" i="1"/>
  <c r="C88" i="1"/>
  <c r="D88" i="1"/>
  <c r="E88" i="1"/>
  <c r="F88" i="1"/>
  <c r="A89" i="1"/>
  <c r="B89" i="1"/>
  <c r="C89" i="1"/>
  <c r="D89" i="1"/>
  <c r="E89" i="1"/>
  <c r="F89" i="1"/>
  <c r="A90" i="1"/>
  <c r="B90" i="1"/>
  <c r="C90" i="1"/>
  <c r="D90" i="1"/>
  <c r="E90" i="1"/>
  <c r="F90" i="1"/>
  <c r="A91" i="1"/>
  <c r="B91" i="1"/>
  <c r="C91" i="1"/>
  <c r="D91" i="1"/>
  <c r="E91" i="1"/>
  <c r="F91" i="1"/>
  <c r="H91" i="1"/>
  <c r="A92" i="1"/>
  <c r="B92" i="1"/>
  <c r="C92" i="1"/>
  <c r="D92" i="1"/>
  <c r="E92" i="1"/>
  <c r="F92" i="1"/>
  <c r="H92" i="1"/>
  <c r="A93" i="1"/>
  <c r="B93" i="1"/>
  <c r="C93" i="1"/>
  <c r="D93" i="1"/>
  <c r="E93" i="1"/>
  <c r="F93" i="1"/>
  <c r="A94" i="1"/>
  <c r="B94" i="1"/>
  <c r="C94" i="1"/>
  <c r="D94" i="1"/>
  <c r="E94" i="1"/>
  <c r="F94" i="1"/>
  <c r="H94" i="1"/>
  <c r="A95" i="1"/>
  <c r="B95" i="1"/>
  <c r="C95" i="1"/>
  <c r="D95" i="1"/>
  <c r="E95" i="1"/>
  <c r="F95" i="1"/>
  <c r="H95" i="1"/>
  <c r="A96" i="1"/>
  <c r="B96" i="1"/>
  <c r="C96" i="1"/>
  <c r="D96" i="1"/>
  <c r="E96" i="1"/>
  <c r="F96" i="1"/>
  <c r="H96" i="1"/>
  <c r="A97" i="1"/>
  <c r="B97" i="1"/>
  <c r="C97" i="1"/>
  <c r="D97" i="1"/>
  <c r="E97" i="1"/>
  <c r="F97" i="1"/>
  <c r="H97" i="1"/>
  <c r="A98" i="1"/>
  <c r="B98" i="1"/>
  <c r="C98" i="1"/>
  <c r="D98" i="1"/>
  <c r="E98" i="1"/>
  <c r="F98" i="1"/>
  <c r="H98" i="1"/>
  <c r="A99" i="1"/>
  <c r="B99" i="1"/>
  <c r="C99" i="1"/>
  <c r="D99" i="1"/>
  <c r="E99" i="1"/>
  <c r="F99" i="1"/>
  <c r="H99" i="1"/>
  <c r="A100" i="1"/>
  <c r="B100" i="1"/>
  <c r="C100" i="1"/>
  <c r="D100" i="1"/>
  <c r="E100" i="1"/>
  <c r="F100" i="1"/>
  <c r="H100" i="1"/>
  <c r="A101" i="1"/>
  <c r="B101" i="1"/>
  <c r="C101" i="1"/>
  <c r="D101" i="1"/>
  <c r="E101" i="1"/>
  <c r="F101" i="1"/>
  <c r="H101" i="1"/>
  <c r="A102" i="1"/>
  <c r="B102" i="1"/>
  <c r="C102" i="1"/>
  <c r="D102" i="1"/>
  <c r="E102" i="1"/>
  <c r="F102" i="1"/>
  <c r="H102" i="1"/>
  <c r="A103" i="1"/>
  <c r="B103" i="1"/>
  <c r="C103" i="1"/>
  <c r="D103" i="1"/>
  <c r="E103" i="1"/>
  <c r="F103" i="1"/>
  <c r="A104" i="1"/>
  <c r="B104" i="1"/>
  <c r="C104" i="1"/>
  <c r="D104" i="1"/>
  <c r="E104" i="1"/>
  <c r="F104" i="1"/>
  <c r="H104" i="1"/>
  <c r="A105" i="1"/>
  <c r="B105" i="1"/>
  <c r="C105" i="1"/>
  <c r="D105" i="1"/>
  <c r="E105" i="1"/>
  <c r="F105" i="1"/>
  <c r="H105" i="1"/>
  <c r="A106" i="1"/>
  <c r="B106" i="1"/>
  <c r="C106" i="1"/>
  <c r="D106" i="1"/>
  <c r="E106" i="1"/>
  <c r="F106" i="1"/>
  <c r="H106" i="1"/>
  <c r="A107" i="1"/>
  <c r="B107" i="1"/>
  <c r="C107" i="1"/>
  <c r="D107" i="1"/>
  <c r="E107" i="1"/>
  <c r="F107" i="1"/>
  <c r="H107" i="1"/>
  <c r="A108" i="1"/>
  <c r="B108" i="1"/>
  <c r="C108" i="1"/>
  <c r="D108" i="1"/>
  <c r="E108" i="1"/>
  <c r="F108" i="1"/>
  <c r="H108" i="1"/>
  <c r="A109" i="1"/>
  <c r="B109" i="1"/>
  <c r="C109" i="1"/>
  <c r="D109" i="1"/>
  <c r="E109" i="1"/>
  <c r="F109" i="1"/>
  <c r="H109" i="1"/>
  <c r="A110" i="1"/>
  <c r="B110" i="1"/>
  <c r="C110" i="1"/>
  <c r="D110" i="1"/>
  <c r="E110" i="1"/>
  <c r="F110" i="1"/>
  <c r="H110" i="1"/>
  <c r="A111" i="1"/>
  <c r="B111" i="1"/>
  <c r="C111" i="1"/>
  <c r="D111" i="1"/>
  <c r="E111" i="1"/>
  <c r="F111" i="1"/>
  <c r="H111" i="1"/>
  <c r="A112" i="1"/>
  <c r="B112" i="1"/>
  <c r="C112" i="1"/>
  <c r="D112" i="1"/>
  <c r="E112" i="1"/>
  <c r="F112" i="1"/>
  <c r="H112" i="1"/>
  <c r="A113" i="1"/>
  <c r="B113" i="1"/>
  <c r="C113" i="1"/>
  <c r="D113" i="1"/>
  <c r="E113" i="1"/>
  <c r="F113" i="1"/>
  <c r="H113" i="1"/>
  <c r="A114" i="1"/>
  <c r="B114" i="1"/>
  <c r="C114" i="1"/>
  <c r="D114" i="1"/>
  <c r="E114" i="1"/>
  <c r="F114" i="1"/>
  <c r="H114" i="1"/>
  <c r="A115" i="1"/>
  <c r="B115" i="1"/>
  <c r="C115" i="1"/>
  <c r="D115" i="1"/>
  <c r="E115" i="1"/>
  <c r="F115" i="1"/>
  <c r="H115" i="1"/>
  <c r="A116" i="1"/>
  <c r="B116" i="1"/>
  <c r="C116" i="1"/>
  <c r="D116" i="1"/>
  <c r="E116" i="1"/>
  <c r="F116" i="1"/>
  <c r="H116" i="1"/>
  <c r="A117" i="1"/>
  <c r="B117" i="1"/>
  <c r="C117" i="1"/>
  <c r="D117" i="1"/>
  <c r="E117" i="1"/>
  <c r="F117" i="1"/>
  <c r="A118" i="1"/>
  <c r="B118" i="1"/>
  <c r="C118" i="1"/>
  <c r="D118" i="1"/>
  <c r="E118" i="1"/>
  <c r="F118" i="1"/>
  <c r="A119" i="1"/>
  <c r="B119" i="1"/>
  <c r="C119" i="1"/>
  <c r="D119" i="1"/>
  <c r="E119" i="1"/>
  <c r="F119" i="1"/>
  <c r="A120" i="1"/>
  <c r="B120" i="1"/>
  <c r="C120" i="1"/>
  <c r="D120" i="1"/>
  <c r="E120" i="1"/>
  <c r="F120" i="1"/>
  <c r="A121" i="1"/>
  <c r="B121" i="1"/>
  <c r="C121" i="1"/>
  <c r="D121" i="1"/>
  <c r="E121" i="1"/>
  <c r="F121" i="1"/>
  <c r="H121" i="1"/>
  <c r="A122" i="1"/>
  <c r="B122" i="1"/>
  <c r="C122" i="1"/>
  <c r="D122" i="1"/>
  <c r="E122" i="1"/>
  <c r="F122" i="1"/>
  <c r="A123" i="1"/>
  <c r="B123" i="1"/>
  <c r="C123" i="1"/>
  <c r="D123" i="1"/>
  <c r="E123" i="1"/>
  <c r="F123" i="1"/>
  <c r="A124" i="1"/>
  <c r="B124" i="1"/>
  <c r="C124" i="1"/>
  <c r="D124" i="1"/>
  <c r="E124" i="1"/>
  <c r="F124" i="1"/>
  <c r="A125" i="1"/>
  <c r="B125" i="1"/>
  <c r="C125" i="1"/>
  <c r="D125" i="1"/>
  <c r="E125" i="1"/>
  <c r="F125" i="1"/>
  <c r="A126" i="1"/>
  <c r="B126" i="1"/>
  <c r="C126" i="1"/>
  <c r="D126" i="1"/>
  <c r="E126" i="1"/>
  <c r="F126" i="1"/>
  <c r="A127" i="1"/>
  <c r="B127" i="1"/>
  <c r="C127" i="1"/>
  <c r="D127" i="1"/>
  <c r="E127" i="1"/>
  <c r="F127" i="1"/>
  <c r="H127" i="1"/>
  <c r="A128" i="1"/>
  <c r="B128" i="1"/>
  <c r="C128" i="1"/>
  <c r="D128" i="1"/>
  <c r="E128" i="1"/>
  <c r="F128" i="1"/>
  <c r="H128" i="1"/>
  <c r="A129" i="1"/>
  <c r="B129" i="1"/>
  <c r="C129" i="1"/>
  <c r="D129" i="1"/>
  <c r="E129" i="1"/>
  <c r="F129" i="1"/>
  <c r="H129" i="1"/>
  <c r="A130" i="1"/>
  <c r="B130" i="1"/>
  <c r="C130" i="1"/>
  <c r="D130" i="1"/>
  <c r="E130" i="1"/>
  <c r="F130" i="1"/>
  <c r="H130" i="1"/>
  <c r="A131" i="1"/>
  <c r="B131" i="1"/>
  <c r="C131" i="1"/>
  <c r="D131" i="1"/>
  <c r="E131" i="1"/>
  <c r="F131" i="1"/>
  <c r="H131" i="1"/>
  <c r="A132" i="1"/>
  <c r="B132" i="1"/>
  <c r="C132" i="1"/>
  <c r="D132" i="1"/>
  <c r="E132" i="1"/>
  <c r="F132" i="1"/>
  <c r="H132" i="1"/>
  <c r="A133" i="1"/>
  <c r="B133" i="1"/>
  <c r="C133" i="1"/>
  <c r="D133" i="1"/>
  <c r="E133" i="1"/>
  <c r="F133" i="1"/>
  <c r="H133" i="1"/>
  <c r="A134" i="1"/>
  <c r="B134" i="1"/>
  <c r="C134" i="1"/>
  <c r="D134" i="1"/>
  <c r="E134" i="1"/>
  <c r="F134" i="1"/>
  <c r="H134" i="1"/>
  <c r="A135" i="1"/>
  <c r="B135" i="1"/>
  <c r="C135" i="1"/>
  <c r="D135" i="1"/>
  <c r="E135" i="1"/>
  <c r="F135" i="1"/>
  <c r="H135" i="1"/>
  <c r="A136" i="1"/>
  <c r="B136" i="1"/>
  <c r="C136" i="1"/>
  <c r="D136" i="1"/>
  <c r="E136" i="1"/>
  <c r="F136" i="1"/>
  <c r="H136" i="1"/>
  <c r="A137" i="1"/>
  <c r="B137" i="1"/>
  <c r="C137" i="1"/>
  <c r="D137" i="1"/>
  <c r="E137" i="1"/>
  <c r="F137" i="1"/>
  <c r="H137" i="1"/>
  <c r="A138" i="1"/>
  <c r="B138" i="1"/>
  <c r="C138" i="1"/>
  <c r="D138" i="1"/>
  <c r="E138" i="1"/>
  <c r="F138" i="1"/>
  <c r="H138" i="1"/>
  <c r="A139" i="1"/>
  <c r="B139" i="1"/>
  <c r="C139" i="1"/>
  <c r="D139" i="1"/>
  <c r="E139" i="1"/>
  <c r="F139" i="1"/>
  <c r="H139" i="1"/>
  <c r="A140" i="1"/>
  <c r="B140" i="1"/>
  <c r="C140" i="1"/>
  <c r="D140" i="1"/>
  <c r="E140" i="1"/>
  <c r="F140" i="1"/>
  <c r="H140" i="1"/>
  <c r="A141" i="1"/>
  <c r="B141" i="1"/>
  <c r="C141" i="1"/>
  <c r="D141" i="1"/>
  <c r="E141" i="1"/>
  <c r="F141" i="1"/>
  <c r="A142" i="1"/>
  <c r="B142" i="1"/>
  <c r="C142" i="1"/>
  <c r="D142" i="1"/>
  <c r="E142" i="1"/>
  <c r="F142" i="1"/>
  <c r="A143" i="1"/>
  <c r="B143" i="1"/>
  <c r="C143" i="1"/>
  <c r="D143" i="1"/>
  <c r="E143" i="1"/>
  <c r="F143" i="1"/>
  <c r="A144" i="1"/>
  <c r="B144" i="1"/>
  <c r="C144" i="1"/>
  <c r="D144" i="1"/>
  <c r="E144" i="1"/>
  <c r="F144" i="1"/>
  <c r="A64" i="1"/>
  <c r="B64" i="1"/>
  <c r="C64" i="1"/>
  <c r="D64" i="1"/>
  <c r="E64" i="1"/>
  <c r="F64" i="1"/>
  <c r="H64" i="1"/>
  <c r="I64" i="1"/>
  <c r="A65" i="1"/>
  <c r="B65" i="1"/>
  <c r="C65" i="1"/>
  <c r="D65" i="1"/>
  <c r="E65" i="1"/>
  <c r="F65" i="1"/>
  <c r="H65" i="1"/>
  <c r="I65" i="1"/>
  <c r="A66" i="1"/>
  <c r="B66" i="1"/>
  <c r="C66" i="1"/>
  <c r="D66" i="1"/>
  <c r="E66" i="1"/>
  <c r="F66" i="1"/>
  <c r="H66" i="1"/>
  <c r="I66" i="1"/>
  <c r="A67" i="1"/>
  <c r="B67" i="1"/>
  <c r="C67" i="1"/>
  <c r="D67" i="1"/>
  <c r="E67" i="1"/>
  <c r="F67" i="1"/>
  <c r="H67" i="1"/>
  <c r="I67" i="1"/>
  <c r="A68" i="1"/>
  <c r="B68" i="1"/>
  <c r="C68" i="1"/>
  <c r="D68" i="1"/>
  <c r="E68" i="1"/>
  <c r="F68" i="1"/>
  <c r="H68" i="1"/>
  <c r="I68" i="1"/>
  <c r="A11" i="1"/>
  <c r="B11" i="1"/>
  <c r="A12" i="1"/>
  <c r="B12" i="1"/>
  <c r="C12" i="1"/>
  <c r="D12" i="1"/>
  <c r="E12" i="1"/>
  <c r="F12" i="1"/>
  <c r="H12" i="1"/>
  <c r="I12" i="1"/>
  <c r="A13" i="1"/>
  <c r="B13" i="1"/>
  <c r="C13" i="1"/>
  <c r="D13" i="1"/>
  <c r="E13" i="1"/>
  <c r="F13" i="1"/>
  <c r="H13" i="1"/>
  <c r="I13" i="1"/>
  <c r="A14" i="1"/>
  <c r="B14" i="1"/>
  <c r="C14" i="1"/>
  <c r="D14" i="1"/>
  <c r="E14" i="1"/>
  <c r="F14" i="1"/>
  <c r="H14" i="1"/>
  <c r="A15" i="1"/>
  <c r="B15" i="1"/>
  <c r="C15" i="1"/>
  <c r="D15" i="1"/>
  <c r="E15" i="1"/>
  <c r="F15" i="1"/>
  <c r="H15" i="1"/>
  <c r="I15" i="1"/>
  <c r="A16" i="1"/>
  <c r="B16" i="1"/>
  <c r="C16" i="1"/>
  <c r="D16" i="1"/>
  <c r="E16" i="1"/>
  <c r="F16" i="1"/>
  <c r="H16" i="1"/>
  <c r="A17" i="1"/>
  <c r="B17" i="1"/>
  <c r="C17" i="1"/>
  <c r="D17" i="1"/>
  <c r="E17" i="1"/>
  <c r="F17" i="1"/>
  <c r="H17" i="1"/>
  <c r="I17" i="1"/>
  <c r="A18" i="1"/>
  <c r="B18" i="1"/>
  <c r="C18" i="1"/>
  <c r="D18" i="1"/>
  <c r="E18" i="1"/>
  <c r="F18" i="1"/>
  <c r="H18" i="1"/>
  <c r="I18" i="1"/>
  <c r="A19" i="1"/>
  <c r="B19" i="1"/>
  <c r="C19" i="1"/>
  <c r="D19" i="1"/>
  <c r="E19" i="1"/>
  <c r="F19" i="1"/>
  <c r="H19" i="1"/>
  <c r="I19" i="1"/>
  <c r="A20" i="1"/>
  <c r="B20" i="1"/>
  <c r="C20" i="1"/>
  <c r="D20" i="1"/>
  <c r="E20" i="1"/>
  <c r="F20" i="1"/>
  <c r="H20" i="1"/>
  <c r="I20" i="1"/>
  <c r="A21" i="1"/>
  <c r="B21" i="1"/>
  <c r="C21" i="1"/>
  <c r="D21" i="1"/>
  <c r="E21" i="1"/>
  <c r="F21" i="1"/>
  <c r="H21" i="1"/>
  <c r="I21" i="1"/>
  <c r="A22" i="1"/>
  <c r="B22" i="1"/>
  <c r="C22" i="1"/>
  <c r="D22" i="1"/>
  <c r="E22" i="1"/>
  <c r="F22" i="1"/>
  <c r="H22" i="1"/>
  <c r="I22" i="1"/>
  <c r="A23" i="1"/>
  <c r="B23" i="1"/>
  <c r="C23" i="1"/>
  <c r="D23" i="1"/>
  <c r="E23" i="1"/>
  <c r="F23" i="1"/>
  <c r="H23" i="1"/>
  <c r="I23" i="1"/>
  <c r="A24" i="1"/>
  <c r="B24" i="1"/>
  <c r="C24" i="1"/>
  <c r="D24" i="1"/>
  <c r="E24" i="1"/>
  <c r="F24" i="1"/>
  <c r="H24" i="1"/>
  <c r="I24" i="1"/>
  <c r="A25" i="1"/>
  <c r="B25" i="1"/>
  <c r="C25" i="1"/>
  <c r="D25" i="1"/>
  <c r="E25" i="1"/>
  <c r="F25" i="1"/>
  <c r="H25" i="1"/>
  <c r="I25" i="1"/>
  <c r="A26" i="1"/>
  <c r="B26" i="1"/>
  <c r="C26" i="1"/>
  <c r="D26" i="1"/>
  <c r="E26" i="1"/>
  <c r="F26" i="1"/>
  <c r="H26" i="1"/>
  <c r="I26" i="1"/>
  <c r="A27" i="1"/>
  <c r="B27" i="1"/>
  <c r="C27" i="1"/>
  <c r="D27" i="1"/>
  <c r="E27" i="1"/>
  <c r="F27" i="1"/>
  <c r="H27" i="1"/>
  <c r="I27" i="1"/>
  <c r="A28" i="1"/>
  <c r="B28" i="1"/>
  <c r="C28" i="1"/>
  <c r="D28" i="1"/>
  <c r="E28" i="1"/>
  <c r="F28" i="1"/>
  <c r="H28" i="1"/>
  <c r="I28" i="1"/>
  <c r="A29" i="1"/>
  <c r="B29" i="1"/>
  <c r="C29" i="1"/>
  <c r="D29" i="1"/>
  <c r="E29" i="1"/>
  <c r="F29" i="1"/>
  <c r="H29" i="1"/>
  <c r="I29" i="1"/>
  <c r="A30" i="1"/>
  <c r="B30" i="1"/>
  <c r="C30" i="1"/>
  <c r="D30" i="1"/>
  <c r="E30" i="1"/>
  <c r="F30" i="1"/>
  <c r="H30" i="1"/>
  <c r="I30" i="1"/>
  <c r="A31" i="1"/>
  <c r="B31" i="1"/>
  <c r="C31" i="1"/>
  <c r="D31" i="1"/>
  <c r="E31" i="1"/>
  <c r="F31" i="1"/>
  <c r="H31" i="1"/>
  <c r="I31" i="1"/>
  <c r="A32" i="1"/>
  <c r="B32" i="1"/>
  <c r="C32" i="1"/>
  <c r="D32" i="1"/>
  <c r="E32" i="1"/>
  <c r="F32" i="1"/>
  <c r="A33" i="1"/>
  <c r="B33" i="1"/>
  <c r="C33" i="1"/>
  <c r="D33" i="1"/>
  <c r="E33" i="1"/>
  <c r="F33" i="1"/>
  <c r="H33" i="1"/>
  <c r="I33" i="1"/>
  <c r="A34" i="1"/>
  <c r="B34" i="1"/>
  <c r="C34" i="1"/>
  <c r="D34" i="1"/>
  <c r="E34" i="1"/>
  <c r="F34" i="1"/>
  <c r="H34" i="1"/>
  <c r="I34" i="1"/>
  <c r="A35" i="1"/>
  <c r="B35" i="1"/>
  <c r="C35" i="1"/>
  <c r="D35" i="1"/>
  <c r="E35" i="1"/>
  <c r="F35" i="1"/>
  <c r="H35" i="1"/>
  <c r="I35" i="1"/>
  <c r="A36" i="1"/>
  <c r="B36" i="1"/>
  <c r="C36" i="1"/>
  <c r="D36" i="1"/>
  <c r="E36" i="1"/>
  <c r="F36" i="1"/>
  <c r="H36" i="1"/>
  <c r="I36" i="1"/>
  <c r="A37" i="1"/>
  <c r="B37" i="1"/>
  <c r="C37" i="1"/>
  <c r="D37" i="1"/>
  <c r="E37" i="1"/>
  <c r="F37" i="1"/>
  <c r="H37" i="1"/>
  <c r="I37" i="1"/>
  <c r="A38" i="1"/>
  <c r="B38" i="1"/>
  <c r="C38" i="1"/>
  <c r="D38" i="1"/>
  <c r="E38" i="1"/>
  <c r="F38" i="1"/>
  <c r="H38" i="1"/>
  <c r="I38" i="1"/>
  <c r="A39" i="1"/>
  <c r="B39" i="1"/>
  <c r="C39" i="1"/>
  <c r="D39" i="1"/>
  <c r="E39" i="1"/>
  <c r="F39" i="1"/>
  <c r="H39" i="1"/>
  <c r="I39" i="1"/>
  <c r="A40" i="1"/>
  <c r="B40" i="1"/>
  <c r="C40" i="1"/>
  <c r="D40" i="1"/>
  <c r="E40" i="1"/>
  <c r="F40" i="1"/>
  <c r="H40" i="1"/>
  <c r="I40" i="1"/>
  <c r="A41" i="1"/>
  <c r="B41" i="1"/>
  <c r="C41" i="1"/>
  <c r="D41" i="1"/>
  <c r="E41" i="1"/>
  <c r="F41" i="1"/>
  <c r="H41" i="1"/>
  <c r="I41" i="1"/>
  <c r="A42" i="1"/>
  <c r="B42" i="1"/>
  <c r="C42" i="1"/>
  <c r="D42" i="1"/>
  <c r="E42" i="1"/>
  <c r="F42" i="1"/>
  <c r="H42" i="1"/>
  <c r="I42" i="1"/>
  <c r="A43" i="1"/>
  <c r="B43" i="1"/>
  <c r="C43" i="1"/>
  <c r="D43" i="1"/>
  <c r="E43" i="1"/>
  <c r="F43" i="1"/>
  <c r="H43" i="1"/>
  <c r="I43" i="1"/>
  <c r="A44" i="1"/>
  <c r="B44" i="1"/>
  <c r="C44" i="1"/>
  <c r="D44" i="1"/>
  <c r="E44" i="1"/>
  <c r="F44" i="1"/>
  <c r="H44" i="1"/>
  <c r="I44" i="1"/>
  <c r="A45" i="1"/>
  <c r="B45" i="1"/>
  <c r="C45" i="1"/>
  <c r="D45" i="1"/>
  <c r="E45" i="1"/>
  <c r="F45" i="1"/>
  <c r="H45" i="1"/>
  <c r="I45" i="1"/>
  <c r="A46" i="1"/>
  <c r="B46" i="1"/>
  <c r="C46" i="1"/>
  <c r="D46" i="1"/>
  <c r="E46" i="1"/>
  <c r="F46" i="1"/>
  <c r="H46" i="1"/>
  <c r="I46" i="1"/>
  <c r="A47" i="1"/>
  <c r="B47" i="1"/>
  <c r="C47" i="1"/>
  <c r="D47" i="1"/>
  <c r="E47" i="1"/>
  <c r="F47" i="1"/>
  <c r="H47" i="1"/>
  <c r="I47" i="1"/>
  <c r="A48" i="1"/>
  <c r="B48" i="1"/>
  <c r="C48" i="1"/>
  <c r="D48" i="1"/>
  <c r="E48" i="1"/>
  <c r="F48" i="1"/>
  <c r="H48" i="1"/>
  <c r="I48" i="1"/>
  <c r="A49" i="1"/>
  <c r="B49" i="1"/>
  <c r="C49" i="1"/>
  <c r="D49" i="1"/>
  <c r="E49" i="1"/>
  <c r="F49" i="1"/>
  <c r="H49" i="1"/>
  <c r="I49" i="1"/>
  <c r="A50" i="1"/>
  <c r="B50" i="1"/>
  <c r="C50" i="1"/>
  <c r="D50" i="1"/>
  <c r="E50" i="1"/>
  <c r="F50" i="1"/>
  <c r="A51" i="1"/>
  <c r="B51" i="1"/>
  <c r="C51" i="1"/>
  <c r="D51" i="1"/>
  <c r="E51" i="1"/>
  <c r="F51" i="1"/>
  <c r="A52" i="1"/>
  <c r="B52" i="1"/>
  <c r="C52" i="1"/>
  <c r="D52" i="1"/>
  <c r="E52" i="1"/>
  <c r="F52" i="1"/>
  <c r="A53" i="1"/>
  <c r="B53" i="1"/>
  <c r="C53" i="1"/>
  <c r="D53" i="1"/>
  <c r="E53" i="1"/>
  <c r="F53" i="1"/>
  <c r="A54" i="1"/>
  <c r="B54" i="1"/>
  <c r="C54" i="1"/>
  <c r="D54" i="1"/>
  <c r="E54" i="1"/>
  <c r="F54" i="1"/>
  <c r="A55" i="1"/>
  <c r="B55" i="1"/>
  <c r="C55" i="1"/>
  <c r="D55" i="1"/>
  <c r="E55" i="1"/>
  <c r="F55" i="1"/>
  <c r="A56" i="1"/>
  <c r="B56" i="1"/>
  <c r="C56" i="1"/>
  <c r="D56" i="1"/>
  <c r="E56" i="1"/>
  <c r="F56" i="1"/>
  <c r="A57" i="1"/>
  <c r="B57" i="1"/>
  <c r="C57" i="1"/>
  <c r="D57" i="1"/>
  <c r="E57" i="1"/>
  <c r="F57" i="1"/>
  <c r="A58" i="1"/>
  <c r="B58" i="1"/>
  <c r="C58" i="1"/>
  <c r="D58" i="1"/>
  <c r="E58" i="1"/>
  <c r="F58" i="1"/>
  <c r="A59" i="1"/>
  <c r="B59" i="1"/>
  <c r="C59" i="1"/>
  <c r="D59" i="1"/>
  <c r="E59" i="1"/>
  <c r="F59" i="1"/>
  <c r="A60" i="1"/>
  <c r="B60" i="1"/>
  <c r="C60" i="1"/>
  <c r="D60" i="1"/>
  <c r="E60" i="1"/>
  <c r="F60" i="1"/>
  <c r="H60" i="1"/>
  <c r="I60" i="1"/>
  <c r="A61" i="1"/>
  <c r="B61" i="1"/>
  <c r="C61" i="1"/>
  <c r="D61" i="1"/>
  <c r="E61" i="1"/>
  <c r="F61" i="1"/>
  <c r="H61" i="1"/>
  <c r="I61" i="1"/>
  <c r="I10" i="1" l="1"/>
  <c r="I259" i="1" s="1"/>
</calcChain>
</file>

<file path=xl/sharedStrings.xml><?xml version="1.0" encoding="utf-8"?>
<sst xmlns="http://schemas.openxmlformats.org/spreadsheetml/2006/main" count="36" uniqueCount="32">
  <si>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</si>
  <si>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</si>
  <si>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</si>
  <si>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</si>
  <si>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</si>
  <si>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</si>
  <si>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</si>
  <si>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</si>
  <si>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</si>
  <si>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</si>
  <si>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</si>
  <si>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</si>
  <si>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</si>
  <si>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</si>
  <si>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</si>
  <si>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</si>
  <si>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</si>
  <si>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</si>
  <si>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</si>
  <si>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</si>
  <si>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</si>
  <si>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Обучение и воспитание детей дошкольного возраста (Разработка, организация и проведение интегрированного занятия с детьми дошкольного возраста)</t>
  </si>
  <si>
    <t>Вычесть все баллы, если не выполнено</t>
  </si>
  <si>
    <t>Наглядные методы и приемы соответствуют возрасту детей</t>
  </si>
  <si>
    <t>Наглядные методы и приемы соответствуют содержанию литературного произведения и теме проекта</t>
  </si>
  <si>
    <t xml:space="preserve">Дошкольное воспитание ЮНИОРЫ </t>
  </si>
  <si>
    <t>Обучение и воспитание детей дошкольного возраста (Разработка и проведение интегрированного занятия по познавательному развитию (с виртуальной экскурсией и включением экспериментальной или познавательно-исследовательской деятельностью) с дидактической игры на ИКТ оборудовании)</t>
  </si>
  <si>
    <t>Взаимодействие с родителями (законными представителями) и сотрудниками образовательной организации (Разработка совместного проекта воспитателя, детей и родителей; оформление паспорта  проекта группы оформление содержания проекта в презентации для родительского собрания)</t>
  </si>
  <si>
    <t>Организация и проведение различных видов деятельности и общения детей дошкольного возраста (Организация и руководство свободной совместной деятельностью воспитателя с детьми дошкольного возраста (с элементами самостоятельной деятельности детей))</t>
  </si>
  <si>
    <t>Обучение и воспитание детей дошкольного возраста (Разработка и проведение интегрированного занятия по познавательному развитию (с виртуальной экскурсией и включением экспериментальной или познавательно-исследовательской деятельностью) с дидактической игры на ИКТ оборудовании)или познавательно-исследовательской деятельностью) с дидактической игры на ИКТ оборудовании)</t>
  </si>
  <si>
    <t>С</t>
  </si>
  <si>
    <t>Региональный этап чемпионата по профессиональному мастерству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</si>
</sst>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0" borderId="0" xfId="0" applyFont="1"/>
    <xf numFmtId="0" fontId="0" fillId="0" borderId="2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0" fontId="4" fillId="3" borderId="0" xfId="0" applyFont="1" applyFill="1" applyAlignment="1">
      <alignment horizontal="right" vertical="center" wrapText="1"/>
    </xf>
    <xf numFmtId="2" fontId="5" fillId="2" borderId="0" xfId="0" applyNumberFormat="1" applyFont="1" applyFill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6" fillId="3" borderId="0" xfId="0" applyNumberFormat="1" applyFont="1" applyFill="1" applyAlignment="1">
      <alignment horizontal="right" vertical="center" wrapText="1"/>
    </xf>
    <xf numFmtId="0" fontId="0" fillId="0" borderId="0" xfId="0" quotePrefix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164" fontId="0" fillId="0" borderId="4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lyanova/Desktop/&#1056;&#1063;2023%203/&#1055;&#1088;&#1080;&#1083;&#1086;&#1078;&#1077;&#1085;&#1080;&#1077;%20&#8470;3%20%20&#1070;&#1053;%20&#1050;&#1088;&#1080;&#1090;&#1077;&#1088;&#1080;&#1080;%20&#1086;&#1094;&#1077;&#1085;&#1082;&#1080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S Marking Scheme Import"/>
      <sheetName val="Calculations"/>
    </sheetNames>
    <sheetDataSet>
      <sheetData sheetId="0" refreshError="1">
        <row r="5">
          <cell r="A5" t="str">
            <v>Б 1</v>
          </cell>
          <cell r="B5" t="str">
            <v>Постановка и реализация конкурсантом целей и задач  интегрированного занятия</v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</row>
        <row r="6">
          <cell r="A6" t="str">
            <v/>
          </cell>
          <cell r="B6" t="str">
            <v/>
          </cell>
          <cell r="C6" t="str">
            <v>И</v>
          </cell>
          <cell r="D6" t="str">
            <v>Диагностичность постановки цели (выделен образовательный продукт) по А.В. Хуторскому</v>
          </cell>
          <cell r="E6" t="str">
            <v/>
          </cell>
          <cell r="F6" t="str">
            <v>Вычесть все баллы, если не выполнено</v>
          </cell>
          <cell r="H6">
            <v>2</v>
          </cell>
        </row>
        <row r="7">
          <cell r="A7" t="str">
            <v/>
          </cell>
          <cell r="B7" t="str">
            <v/>
          </cell>
          <cell r="C7" t="str">
            <v>И</v>
          </cell>
          <cell r="D7" t="str">
            <v>Соответствие цели требованиям основной образовательной программы ДО</v>
          </cell>
          <cell r="E7" t="str">
            <v/>
          </cell>
          <cell r="F7" t="str">
            <v>Вычесть все баллы, если не выполнено</v>
          </cell>
          <cell r="H7">
            <v>2</v>
          </cell>
        </row>
        <row r="8">
          <cell r="A8" t="str">
            <v/>
          </cell>
          <cell r="B8" t="str">
            <v/>
          </cell>
          <cell r="C8" t="str">
            <v>И</v>
          </cell>
          <cell r="D8" t="str">
            <v>Реальная достижимость цели (связана с условиями созданными на площадке)</v>
          </cell>
          <cell r="E8" t="str">
            <v/>
          </cell>
          <cell r="F8" t="str">
            <v>Вычесть все баллы, если не выполнено</v>
          </cell>
          <cell r="H8">
            <v>4</v>
          </cell>
        </row>
        <row r="9">
          <cell r="A9" t="str">
            <v/>
          </cell>
          <cell r="B9" t="str">
            <v/>
          </cell>
          <cell r="C9" t="str">
            <v>И</v>
          </cell>
          <cell r="D9" t="str">
            <v>Цель соответствует психофизиологическим и возрастным особенностям детей заявленной</v>
          </cell>
          <cell r="E9" t="str">
            <v/>
          </cell>
          <cell r="F9" t="str">
            <v>Вычесть все баллы, если не выполнено</v>
          </cell>
          <cell r="H9">
            <v>1</v>
          </cell>
        </row>
        <row r="10">
          <cell r="A10" t="str">
            <v/>
          </cell>
          <cell r="B10" t="str">
            <v/>
          </cell>
          <cell r="C10" t="str">
            <v>И</v>
          </cell>
          <cell r="D10" t="str">
            <v>Соответствие  планируемых  результатов освоения детьми содержания занятия задачам занятия</v>
          </cell>
          <cell r="E10" t="str">
            <v/>
          </cell>
          <cell r="F10" t="str">
            <v>Вычесть все баллы, если не выполнено</v>
          </cell>
          <cell r="H10">
            <v>3</v>
          </cell>
        </row>
        <row r="11">
          <cell r="A11" t="str">
            <v/>
          </cell>
          <cell r="B11" t="str">
            <v/>
          </cell>
          <cell r="C11" t="str">
            <v>И</v>
          </cell>
          <cell r="D11" t="str">
            <v>Соответствие задач по программированию цели интегрированного занятия</v>
          </cell>
          <cell r="E11" t="str">
            <v/>
          </cell>
          <cell r="F11" t="str">
            <v>Вычесть все  баллы, если формулировка задачи не соответствует методическим требованиям</v>
          </cell>
          <cell r="H11">
            <v>6</v>
          </cell>
        </row>
        <row r="12">
          <cell r="A12" t="str">
            <v/>
          </cell>
          <cell r="B12" t="str">
            <v/>
          </cell>
          <cell r="C12" t="str">
            <v>И</v>
          </cell>
          <cell r="D12" t="str">
            <v>Соответствие задач по экспериментированию цели интегрированного занятия</v>
          </cell>
          <cell r="E12" t="str">
            <v/>
          </cell>
          <cell r="F12" t="str">
            <v>Вычесть все баллы, если формулировка задачи не соответствует методическим требованиям</v>
          </cell>
          <cell r="H12">
            <v>2</v>
          </cell>
        </row>
        <row r="13">
          <cell r="A13" t="str">
            <v/>
          </cell>
          <cell r="B13" t="str">
            <v/>
          </cell>
          <cell r="C13" t="str">
            <v>И</v>
          </cell>
          <cell r="D13" t="str">
            <v>Заявленные задачи по программированию реализованы через соответствующие методические приемы</v>
          </cell>
          <cell r="E13" t="str">
            <v/>
          </cell>
          <cell r="F13" t="str">
            <v>Вычесть все баллы, если не выполнено</v>
          </cell>
          <cell r="H13">
            <v>4</v>
          </cell>
        </row>
        <row r="14">
          <cell r="A14" t="str">
            <v/>
          </cell>
          <cell r="B14" t="str">
            <v/>
          </cell>
          <cell r="C14" t="str">
            <v>И</v>
          </cell>
          <cell r="D14" t="str">
            <v>Заявленные задачи по экспериментированию реализованы через соответствующие методические</v>
          </cell>
          <cell r="E14" t="str">
            <v/>
          </cell>
          <cell r="F14" t="str">
            <v>Вычесть все баллы, если не выполнено</v>
          </cell>
          <cell r="H14">
            <v>4</v>
          </cell>
        </row>
        <row r="15">
          <cell r="A15" t="str">
            <v/>
          </cell>
          <cell r="B15" t="str">
            <v/>
          </cell>
          <cell r="C15" t="str">
            <v>С</v>
          </cell>
          <cell r="D15" t="str">
            <v>Формулировка цели-соответствие методическим требованиям/учет основных структурных</v>
          </cell>
          <cell r="E15" t="str">
            <v/>
          </cell>
          <cell r="F15" t="str">
            <v/>
          </cell>
          <cell r="H15">
            <v>2</v>
          </cell>
        </row>
        <row r="16">
          <cell r="A16" t="str">
            <v/>
          </cell>
          <cell r="B16" t="str">
            <v/>
          </cell>
          <cell r="C16" t="str">
            <v/>
          </cell>
          <cell r="D16" t="str">
            <v/>
          </cell>
          <cell r="E16">
            <v>0</v>
          </cell>
          <cell r="F16" t="str">
            <v>Отсутствуют знания и умения в постановке цели, цель не подлежит реализации</v>
          </cell>
        </row>
        <row r="17">
          <cell r="A17" t="str">
            <v/>
          </cell>
          <cell r="B17" t="str">
            <v/>
          </cell>
          <cell r="C17" t="str">
            <v/>
          </cell>
          <cell r="D17" t="str">
            <v/>
          </cell>
          <cell r="E17">
            <v>1</v>
          </cell>
          <cell r="F17" t="str">
            <v>Показаны некоторые знания и умения в постановке цели</v>
          </cell>
        </row>
        <row r="18">
          <cell r="A18" t="str">
            <v/>
          </cell>
          <cell r="B18" t="str">
            <v/>
          </cell>
          <cell r="C18" t="str">
            <v/>
          </cell>
          <cell r="D18" t="str">
            <v/>
          </cell>
          <cell r="E18">
            <v>2</v>
          </cell>
          <cell r="F18" t="str">
            <v>Цель сформулированна, учтены частично основные структурные элементы</v>
          </cell>
        </row>
        <row r="19">
          <cell r="A19" t="str">
            <v/>
          </cell>
          <cell r="B19" t="str">
            <v/>
          </cell>
          <cell r="C19" t="str">
            <v/>
          </cell>
          <cell r="D19" t="str">
            <v/>
          </cell>
          <cell r="E19">
            <v>3</v>
          </cell>
          <cell r="F19" t="str">
            <v>Цель сформулирована четко в соответсвии со всеми требованиями методики, четкий ориентир на результат</v>
          </cell>
        </row>
        <row r="20">
          <cell r="A20" t="str">
            <v/>
          </cell>
          <cell r="B20" t="str">
            <v/>
          </cell>
          <cell r="C20" t="str">
            <v>С</v>
          </cell>
          <cell r="D20" t="str">
            <v>Четкость формулировки цели в соответствии с темой и содержанием интегрированного занятия</v>
          </cell>
          <cell r="E20" t="str">
            <v/>
          </cell>
          <cell r="F20" t="str">
            <v/>
          </cell>
          <cell r="H20">
            <v>2</v>
          </cell>
        </row>
        <row r="21">
          <cell r="A21" t="str">
            <v/>
          </cell>
          <cell r="B21" t="str">
            <v/>
          </cell>
          <cell r="C21" t="str">
            <v/>
          </cell>
          <cell r="D21" t="str">
            <v/>
          </cell>
          <cell r="E21">
            <v>0</v>
          </cell>
          <cell r="F21" t="str">
            <v>Цель не соответствует теме</v>
          </cell>
        </row>
        <row r="22">
          <cell r="A22" t="str">
            <v/>
          </cell>
          <cell r="B22" t="str">
            <v/>
          </cell>
          <cell r="C22" t="str">
            <v/>
          </cell>
          <cell r="D22" t="str">
            <v/>
          </cell>
          <cell r="E22">
            <v>1</v>
          </cell>
          <cell r="F22" t="str">
            <v>Цель частично отражает тему занятия</v>
          </cell>
        </row>
        <row r="23">
          <cell r="A23" t="str">
            <v/>
          </cell>
          <cell r="B23" t="str">
            <v/>
          </cell>
          <cell r="C23" t="str">
            <v/>
          </cell>
          <cell r="D23" t="str">
            <v/>
          </cell>
          <cell r="E23">
            <v>2</v>
          </cell>
          <cell r="F23" t="str">
            <v>Цель соответствует теме и частично отражает содержание занятия</v>
          </cell>
        </row>
        <row r="24">
          <cell r="A24" t="str">
            <v/>
          </cell>
          <cell r="B24" t="str">
            <v/>
          </cell>
          <cell r="C24" t="str">
            <v/>
          </cell>
          <cell r="D24" t="str">
            <v/>
          </cell>
          <cell r="E24">
            <v>3</v>
          </cell>
          <cell r="F24" t="str">
            <v>Цель полностью отражает тему и содержание занятия</v>
          </cell>
        </row>
        <row r="25">
          <cell r="A25" t="str">
            <v>Б2</v>
          </cell>
          <cell r="B25" t="str">
            <v>Соблюдение конкурсантом правил конкурса и санитарных правил и норм (Cанпин 2.4.1.3049-13)</v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</row>
        <row r="26">
          <cell r="A26" t="str">
            <v/>
          </cell>
          <cell r="B26" t="str">
            <v/>
          </cell>
          <cell r="C26" t="str">
            <v>И</v>
          </cell>
          <cell r="D26" t="str">
            <v>Уложился в отведенное время</v>
          </cell>
          <cell r="E26" t="str">
            <v/>
          </cell>
          <cell r="F26" t="str">
            <v>Вычесть все баллы, если не выполнено</v>
          </cell>
          <cell r="H26">
            <v>1</v>
          </cell>
        </row>
        <row r="27">
          <cell r="A27" t="str">
            <v/>
          </cell>
          <cell r="B27" t="str">
            <v/>
          </cell>
          <cell r="C27" t="str">
            <v>И</v>
          </cell>
          <cell r="D27" t="str">
            <v>Напоминание о технике безопасности в работе с робототехническим оборудованием</v>
          </cell>
          <cell r="E27" t="str">
            <v/>
          </cell>
          <cell r="F27" t="str">
            <v>Вычесть все баллы, если не выполнено</v>
          </cell>
          <cell r="H27">
            <v>7</v>
          </cell>
        </row>
        <row r="28">
          <cell r="A28" t="str">
            <v/>
          </cell>
          <cell r="B28" t="str">
            <v/>
          </cell>
          <cell r="C28" t="str">
            <v>И</v>
          </cell>
          <cell r="D28" t="str">
            <v>Реализация правил поведения по технике безопасности при работе с LegoEducationWedо</v>
          </cell>
          <cell r="E28" t="str">
            <v/>
          </cell>
          <cell r="F28" t="str">
            <v>Вычесть все баллы если не выполнено</v>
          </cell>
        </row>
        <row r="29">
          <cell r="A29" t="str">
            <v/>
          </cell>
          <cell r="B29" t="str">
            <v/>
          </cell>
          <cell r="C29" t="str">
            <v>И</v>
          </cell>
          <cell r="D29" t="str">
            <v>Размещение детей для просмотра относительно оптического устройства (работа со смарт доской)</v>
          </cell>
          <cell r="E29" t="str">
            <v/>
          </cell>
          <cell r="F29" t="str">
            <v>Вычесть все баллы, если не выполнено</v>
          </cell>
          <cell r="H29">
            <v>7</v>
          </cell>
        </row>
        <row r="30">
          <cell r="A30" t="str">
            <v/>
          </cell>
          <cell r="B30" t="str">
            <v/>
          </cell>
          <cell r="C30" t="str">
            <v>И</v>
          </cell>
          <cell r="D30" t="str">
            <v>Учет психологических особенностей восприятия детей дошкольного возраста при демонстрации видеоконтента</v>
          </cell>
          <cell r="E30" t="str">
            <v/>
          </cell>
          <cell r="F30" t="str">
            <v>Вычесть все баллы, если не выполнено</v>
          </cell>
          <cell r="H30">
            <v>1</v>
          </cell>
        </row>
        <row r="31">
          <cell r="A31" t="str">
            <v/>
          </cell>
          <cell r="B31" t="str">
            <v/>
          </cell>
          <cell r="C31" t="str">
            <v>И</v>
          </cell>
          <cell r="D31" t="str">
            <v>Проведение зрительной гимнастики в логике занятия и нагрузки на органы зрения</v>
          </cell>
          <cell r="E31" t="str">
            <v/>
          </cell>
          <cell r="F31" t="str">
            <v>Вычесть все баллы, если не выполнено</v>
          </cell>
          <cell r="H31">
            <v>7</v>
          </cell>
        </row>
        <row r="32">
          <cell r="A32" t="str">
            <v/>
          </cell>
          <cell r="B32" t="str">
            <v/>
          </cell>
          <cell r="C32" t="str">
            <v>И</v>
          </cell>
          <cell r="D32" t="str">
            <v>Организация динамических пауз в логике занятия и статичной нагрузки ребенка</v>
          </cell>
          <cell r="E32" t="str">
            <v/>
          </cell>
          <cell r="F32" t="str">
            <v>Вычесть все баллы, если не выполнено</v>
          </cell>
          <cell r="H32">
            <v>1</v>
          </cell>
        </row>
        <row r="33">
          <cell r="A33" t="str">
            <v/>
          </cell>
          <cell r="B33" t="str">
            <v/>
          </cell>
          <cell r="C33" t="str">
            <v>И</v>
          </cell>
          <cell r="D33" t="str">
            <v>Контроль правильности осанки детей во время работы</v>
          </cell>
          <cell r="E33" t="str">
            <v/>
          </cell>
          <cell r="F33" t="str">
            <v>Вычесть все баллы, если не выполнено</v>
          </cell>
          <cell r="H33">
            <v>7</v>
          </cell>
        </row>
        <row r="34">
          <cell r="A34" t="str">
            <v/>
          </cell>
          <cell r="B34" t="str">
            <v/>
          </cell>
          <cell r="C34" t="str">
            <v>И</v>
          </cell>
          <cell r="D34" t="str">
            <v>Правильное положение педагога при показе у доски</v>
          </cell>
          <cell r="E34" t="str">
            <v/>
          </cell>
          <cell r="F34" t="str">
            <v>Вычесть все баллы, если не выполнено</v>
          </cell>
          <cell r="H34">
            <v>1</v>
          </cell>
        </row>
        <row r="35">
          <cell r="A35" t="str">
            <v/>
          </cell>
          <cell r="B35" t="str">
            <v/>
          </cell>
          <cell r="C35" t="str">
            <v>И</v>
          </cell>
          <cell r="D35" t="str">
            <v>Правильный выбор расположения педагога во время работы за столом</v>
          </cell>
          <cell r="E35" t="str">
            <v/>
          </cell>
          <cell r="F35" t="str">
            <v>Вычесть все баллы, если не выполнено</v>
          </cell>
          <cell r="H35">
            <v>7</v>
          </cell>
        </row>
        <row r="36">
          <cell r="A36" t="str">
            <v/>
          </cell>
          <cell r="B36" t="str">
            <v/>
          </cell>
          <cell r="C36" t="str">
            <v>И</v>
          </cell>
          <cell r="D36" t="str">
            <v>Применение "шторки" во время работы с интерактивной доской, в то время когда не демонстрируются видеоконтент</v>
          </cell>
          <cell r="E36" t="str">
            <v/>
          </cell>
          <cell r="F36" t="str">
            <v/>
          </cell>
          <cell r="H36">
            <v>1</v>
          </cell>
        </row>
        <row r="37">
          <cell r="A37" t="str">
            <v/>
          </cell>
          <cell r="B37" t="str">
            <v/>
          </cell>
          <cell r="C37" t="str">
            <v>И</v>
          </cell>
          <cell r="D37" t="str">
            <v>Положение педагога во время виртуальной экскурсии не мешает визуальному ряду воспринимаемого контента</v>
          </cell>
          <cell r="E37" t="str">
            <v/>
          </cell>
          <cell r="F37" t="str">
            <v/>
          </cell>
          <cell r="H37">
            <v>1</v>
          </cell>
        </row>
        <row r="38">
          <cell r="A38" t="str">
            <v>Б3</v>
          </cell>
          <cell r="B38" t="str">
            <v>Методическая компетентность конкурсанта при проведении интегрированного занятия</v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</row>
        <row r="39">
          <cell r="A39" t="str">
            <v/>
          </cell>
          <cell r="B39" t="str">
            <v/>
          </cell>
          <cell r="C39" t="str">
            <v>И</v>
          </cell>
          <cell r="D39" t="str">
            <v>Выделение и реализация всех этапов интегрированного занятия</v>
          </cell>
          <cell r="E39" t="str">
            <v/>
          </cell>
          <cell r="F39" t="str">
            <v>Вычесть все баллы, если не выполнено</v>
          </cell>
          <cell r="H39">
            <v>4</v>
          </cell>
        </row>
        <row r="40">
          <cell r="A40" t="str">
            <v/>
          </cell>
          <cell r="B40" t="str">
            <v/>
          </cell>
          <cell r="C40" t="str">
            <v>И</v>
          </cell>
          <cell r="D40" t="str">
            <v>Включенность детей на организационно-мотивационном этапе</v>
          </cell>
          <cell r="E40" t="str">
            <v/>
          </cell>
          <cell r="F40" t="str">
            <v>Вычесть все баллы, если не выполнено</v>
          </cell>
          <cell r="H40">
            <v>5</v>
          </cell>
        </row>
        <row r="41">
          <cell r="A41" t="str">
            <v/>
          </cell>
          <cell r="B41" t="str">
            <v/>
          </cell>
          <cell r="C41" t="str">
            <v>И</v>
          </cell>
          <cell r="D41" t="str">
            <v>Включенность детей на  этапе постановки проблемы</v>
          </cell>
          <cell r="E41" t="str">
            <v/>
          </cell>
          <cell r="F41" t="str">
            <v>Вычесть все баллы, если не выполнено</v>
          </cell>
          <cell r="H41">
            <v>5</v>
          </cell>
        </row>
        <row r="42">
          <cell r="A42" t="str">
            <v/>
          </cell>
          <cell r="B42" t="str">
            <v/>
          </cell>
          <cell r="C42" t="str">
            <v>И</v>
          </cell>
          <cell r="D42" t="str">
            <v>Включенность детей на этапе практического решения проблемы</v>
          </cell>
          <cell r="E42" t="str">
            <v/>
          </cell>
          <cell r="F42" t="str">
            <v>Вычесть все баллы, если не выполнено</v>
          </cell>
          <cell r="H42">
            <v>5</v>
          </cell>
        </row>
        <row r="43">
          <cell r="A43" t="str">
            <v/>
          </cell>
          <cell r="B43" t="str">
            <v/>
          </cell>
          <cell r="C43" t="str">
            <v>И</v>
          </cell>
          <cell r="D43" t="str">
            <v>Включенность детей на заключительном этапе</v>
          </cell>
          <cell r="E43" t="str">
            <v/>
          </cell>
          <cell r="F43" t="str">
            <v>Вычесть все баллы, если не выполнено</v>
          </cell>
          <cell r="H43">
            <v>5</v>
          </cell>
        </row>
        <row r="44">
          <cell r="A44" t="str">
            <v/>
          </cell>
          <cell r="B44" t="str">
            <v/>
          </cell>
          <cell r="C44" t="str">
            <v>И</v>
          </cell>
          <cell r="D44" t="str">
            <v>Наличие проблемной ситуации</v>
          </cell>
          <cell r="E44" t="str">
            <v/>
          </cell>
          <cell r="F44" t="str">
            <v>Вычесть все баллы, если не выполнено</v>
          </cell>
          <cell r="H44">
            <v>3</v>
          </cell>
        </row>
        <row r="45">
          <cell r="A45" t="str">
            <v/>
          </cell>
          <cell r="B45" t="str">
            <v/>
          </cell>
          <cell r="C45" t="str">
            <v>И</v>
          </cell>
          <cell r="D45" t="str">
            <v>Наличие развернутого, грамотно сформулированного проблемного вопроса</v>
          </cell>
          <cell r="E45" t="str">
            <v/>
          </cell>
          <cell r="F45" t="str">
            <v>Вычесть все баллы, если не выполнено</v>
          </cell>
          <cell r="H45">
            <v>2</v>
          </cell>
        </row>
        <row r="46">
          <cell r="A46" t="str">
            <v/>
          </cell>
          <cell r="B46" t="str">
            <v/>
          </cell>
          <cell r="C46" t="str">
            <v>И</v>
          </cell>
          <cell r="D46" t="str">
            <v>Алгоритмичное подведение итогов по решению проблемы</v>
          </cell>
          <cell r="E46" t="str">
            <v/>
          </cell>
          <cell r="F46" t="str">
            <v>Вычесть все баллы, если не выполнено</v>
          </cell>
          <cell r="H46">
            <v>2</v>
          </cell>
        </row>
        <row r="47">
          <cell r="A47" t="str">
            <v/>
          </cell>
          <cell r="B47" t="str">
            <v/>
          </cell>
          <cell r="C47" t="str">
            <v>И</v>
          </cell>
          <cell r="D47" t="str">
            <v>Выдвижение гипотезы, стимулирующую познавательную активность детей</v>
          </cell>
          <cell r="E47" t="str">
            <v/>
          </cell>
          <cell r="F47" t="str">
            <v>Вычесть все баллы, если не выполнено</v>
          </cell>
          <cell r="H47">
            <v>2</v>
          </cell>
        </row>
        <row r="48">
          <cell r="A48" t="str">
            <v/>
          </cell>
          <cell r="B48" t="str">
            <v/>
          </cell>
          <cell r="C48" t="str">
            <v>И</v>
          </cell>
          <cell r="D48" t="str">
            <v>Применение в работе по экспериментальной деятельности  с детьми метода "проб и ошибок"</v>
          </cell>
          <cell r="E48" t="str">
            <v/>
          </cell>
          <cell r="F48" t="str">
            <v>Вычесть все баллы, если не выполнено</v>
          </cell>
          <cell r="H48">
            <v>3</v>
          </cell>
        </row>
        <row r="49">
          <cell r="A49" t="str">
            <v/>
          </cell>
          <cell r="B49" t="str">
            <v/>
          </cell>
          <cell r="C49" t="str">
            <v>И</v>
          </cell>
          <cell r="D49" t="str">
            <v>Фиксация совместно с детьми полученных данных экспериментальной работы</v>
          </cell>
          <cell r="E49" t="str">
            <v/>
          </cell>
          <cell r="F49" t="str">
            <v>Вычесть все баллы, если не выполнено</v>
          </cell>
          <cell r="H49">
            <v>3</v>
          </cell>
        </row>
        <row r="50">
          <cell r="A50" t="str">
            <v/>
          </cell>
          <cell r="B50" t="str">
            <v/>
          </cell>
          <cell r="C50" t="str">
            <v>И</v>
          </cell>
          <cell r="D50" t="str">
            <v>Самостоятельная формулировка детьми выводов через обсуждение полученных результатов</v>
          </cell>
          <cell r="E50" t="str">
            <v/>
          </cell>
          <cell r="F50" t="str">
            <v>Вычесть все баллы, если не выполнено</v>
          </cell>
          <cell r="H50">
            <v>3</v>
          </cell>
        </row>
        <row r="51">
          <cell r="A51" t="str">
            <v/>
          </cell>
          <cell r="B51" t="str">
            <v/>
          </cell>
          <cell r="C51" t="str">
            <v>С</v>
          </cell>
          <cell r="D51" t="str">
            <v>Содержание занятия соответствует теме и отражается в задачах проекта</v>
          </cell>
          <cell r="E51" t="str">
            <v/>
          </cell>
          <cell r="F51" t="str">
            <v/>
          </cell>
          <cell r="H51">
            <v>3</v>
          </cell>
        </row>
        <row r="52">
          <cell r="A52" t="str">
            <v/>
          </cell>
          <cell r="B52" t="str">
            <v/>
          </cell>
          <cell r="C52" t="str">
            <v/>
          </cell>
          <cell r="D52" t="str">
            <v/>
          </cell>
          <cell r="E52">
            <v>0</v>
          </cell>
          <cell r="F52" t="str">
            <v>содержание занятия не соответствует теме и цели проекта</v>
          </cell>
        </row>
        <row r="53">
          <cell r="A53" t="str">
            <v/>
          </cell>
          <cell r="B53" t="str">
            <v/>
          </cell>
          <cell r="C53" t="str">
            <v/>
          </cell>
          <cell r="D53" t="str">
            <v/>
          </cell>
          <cell r="E53">
            <v>1</v>
          </cell>
          <cell r="F53" t="str">
            <v>содержание занятия соответствует теме проекта</v>
          </cell>
        </row>
        <row r="54">
          <cell r="A54" t="str">
            <v/>
          </cell>
          <cell r="B54" t="str">
            <v/>
          </cell>
          <cell r="C54" t="str">
            <v/>
          </cell>
          <cell r="D54" t="str">
            <v/>
          </cell>
          <cell r="E54">
            <v>2</v>
          </cell>
          <cell r="F54" t="str">
            <v>содержание занятия отражает тему и частично цели проекта</v>
          </cell>
        </row>
        <row r="55">
          <cell r="A55" t="str">
            <v/>
          </cell>
          <cell r="B55" t="str">
            <v/>
          </cell>
          <cell r="C55" t="str">
            <v/>
          </cell>
          <cell r="D55" t="str">
            <v/>
          </cell>
          <cell r="E55">
            <v>3</v>
          </cell>
          <cell r="F55" t="str">
            <v>содержание занятия отражает тему и является частью продукта проекта</v>
          </cell>
        </row>
        <row r="56">
          <cell r="A56" t="str">
            <v/>
          </cell>
          <cell r="B56" t="str">
            <v/>
          </cell>
          <cell r="C56" t="str">
            <v>С</v>
          </cell>
          <cell r="D56" t="str">
            <v>Качество проведения анализа занятия</v>
          </cell>
          <cell r="E56" t="str">
            <v/>
          </cell>
          <cell r="F56" t="str">
            <v/>
          </cell>
          <cell r="H56">
            <v>3</v>
          </cell>
        </row>
        <row r="57">
          <cell r="A57" t="str">
            <v/>
          </cell>
          <cell r="B57" t="str">
            <v/>
          </cell>
          <cell r="C57" t="str">
            <v/>
          </cell>
          <cell r="D57" t="str">
            <v/>
          </cell>
          <cell r="E57">
            <v>0</v>
          </cell>
          <cell r="F57" t="str">
            <v>анализ не проведен</v>
          </cell>
        </row>
        <row r="58">
          <cell r="A58" t="str">
            <v/>
          </cell>
          <cell r="B58" t="str">
            <v/>
          </cell>
          <cell r="C58" t="str">
            <v/>
          </cell>
          <cell r="D58" t="str">
            <v/>
          </cell>
          <cell r="E58">
            <v>1</v>
          </cell>
          <cell r="F58" t="str">
            <v>проведен частично лишь в части экспериментальной деятельности</v>
          </cell>
        </row>
        <row r="59">
          <cell r="A59" t="str">
            <v/>
          </cell>
          <cell r="B59" t="str">
            <v/>
          </cell>
          <cell r="C59" t="str">
            <v/>
          </cell>
          <cell r="D59" t="str">
            <v/>
          </cell>
          <cell r="E59">
            <v>2</v>
          </cell>
          <cell r="F59" t="str">
            <v>анализ всего занятия проведен педагогом при пассивном участии детей</v>
          </cell>
        </row>
        <row r="60">
          <cell r="A60" t="str">
            <v/>
          </cell>
          <cell r="B60" t="str">
            <v/>
          </cell>
          <cell r="C60" t="str">
            <v/>
          </cell>
          <cell r="D60" t="str">
            <v/>
          </cell>
          <cell r="E60">
            <v>3</v>
          </cell>
          <cell r="F60" t="str">
            <v>проведен полный анализ занятия с выводами и умозаключениями детей</v>
          </cell>
        </row>
        <row r="61">
          <cell r="A61" t="str">
            <v>Б4</v>
          </cell>
          <cell r="B61" t="str">
            <v>Качество выполненного видео-контента виртуальной экскурсии</v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</row>
        <row r="62">
          <cell r="A62" t="str">
            <v/>
          </cell>
          <cell r="B62" t="str">
            <v/>
          </cell>
          <cell r="C62" t="str">
            <v>И</v>
          </cell>
          <cell r="D62" t="str">
            <v>Соответствие видео-контента  заявленной в проекте теме и обозначенной на занятии проблеме</v>
          </cell>
          <cell r="E62" t="str">
            <v/>
          </cell>
          <cell r="F62" t="str">
            <v>Вычесть все баллы, если не выполнено</v>
          </cell>
          <cell r="H62">
            <v>3</v>
          </cell>
        </row>
        <row r="63">
          <cell r="A63" t="str">
            <v/>
          </cell>
          <cell r="B63" t="str">
            <v/>
          </cell>
          <cell r="C63" t="str">
            <v>И</v>
          </cell>
          <cell r="D63" t="str">
            <v>Наличие текстового сопровождения подводящего к решению проблемы обозначенной на занятии в контексте темы проекта</v>
          </cell>
          <cell r="E63" t="str">
            <v/>
          </cell>
          <cell r="F63" t="str">
            <v>Вычесть все баллы, если не выполнено</v>
          </cell>
          <cell r="H63">
            <v>4</v>
          </cell>
        </row>
        <row r="64">
          <cell r="A64" t="str">
            <v/>
          </cell>
          <cell r="B64" t="str">
            <v/>
          </cell>
          <cell r="C64" t="str">
            <v>И</v>
          </cell>
          <cell r="D64" t="str">
            <v>Материал видео-контента доступен пониманию детей заявленного возраста</v>
          </cell>
          <cell r="E64" t="str">
            <v/>
          </cell>
          <cell r="F64" t="str">
            <v>Вычесть все баллы, если не выполнено</v>
          </cell>
          <cell r="H64">
            <v>1</v>
          </cell>
        </row>
        <row r="65">
          <cell r="A65" t="str">
            <v/>
          </cell>
          <cell r="B65" t="str">
            <v/>
          </cell>
          <cell r="C65" t="str">
            <v>И</v>
          </cell>
          <cell r="D65" t="str">
            <v>Во время виртуальной экскурсии до детей доводят научные факты по теме проекта</v>
          </cell>
          <cell r="E65" t="str">
            <v/>
          </cell>
          <cell r="F65" t="str">
            <v>Вычесть все баллы, если не выполнено</v>
          </cell>
          <cell r="H65">
            <v>3</v>
          </cell>
        </row>
        <row r="66">
          <cell r="A66" t="str">
            <v/>
          </cell>
          <cell r="B66" t="str">
            <v/>
          </cell>
          <cell r="C66" t="str">
            <v>И</v>
          </cell>
          <cell r="D66" t="str">
            <v>Синхронизация и соответствие музыки видео контенту и психофизиологическим особенностям детей</v>
          </cell>
          <cell r="E66" t="str">
            <v/>
          </cell>
          <cell r="F66" t="str">
            <v>Вычесть все баллы, если не выполнено</v>
          </cell>
          <cell r="H66">
            <v>1</v>
          </cell>
        </row>
        <row r="67">
          <cell r="A67" t="str">
            <v/>
          </cell>
          <cell r="B67" t="str">
            <v/>
          </cell>
          <cell r="C67" t="str">
            <v>И</v>
          </cell>
          <cell r="D67" t="str">
            <v>Соответствие видеоряда устному сопровождению педагога, раскрывающую подтему проекта</v>
          </cell>
          <cell r="E67" t="str">
            <v/>
          </cell>
          <cell r="F67" t="str">
            <v>Вычесть все баллы, если не выполнено</v>
          </cell>
          <cell r="H67">
            <v>2</v>
          </cell>
        </row>
        <row r="68">
          <cell r="A68" t="str">
            <v>Б5</v>
          </cell>
          <cell r="B68" t="str">
            <v>Применение   ИКТ и робототехнического оборудования</v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H68">
            <v>6</v>
          </cell>
        </row>
        <row r="69">
          <cell r="A69" t="str">
            <v/>
          </cell>
          <cell r="B69" t="str">
            <v/>
          </cell>
          <cell r="C69" t="str">
            <v>И</v>
          </cell>
          <cell r="D69" t="str">
            <v>Модель принципиально новая модифицированная</v>
          </cell>
          <cell r="E69" t="str">
            <v/>
          </cell>
          <cell r="F69" t="str">
            <v>Вычесть все баллы, если не выполнено</v>
          </cell>
          <cell r="H69">
            <v>6</v>
          </cell>
        </row>
        <row r="70">
          <cell r="A70" t="str">
            <v/>
          </cell>
          <cell r="B70" t="str">
            <v/>
          </cell>
          <cell r="C70" t="str">
            <v>И</v>
          </cell>
          <cell r="D70" t="str">
            <v>Модель имеет  3 и более функций движения</v>
          </cell>
          <cell r="E70" t="str">
            <v/>
          </cell>
          <cell r="F70" t="str">
            <v>Вычесть 0,25 баллов, если модель имеет 2 функции движения. Вычесть 0,50 балла, если модель имеет 1 функцию движения</v>
          </cell>
          <cell r="H70">
            <v>6</v>
          </cell>
        </row>
        <row r="71">
          <cell r="A71" t="str">
            <v/>
          </cell>
          <cell r="B71" t="str">
            <v/>
          </cell>
          <cell r="C71" t="str">
            <v>И</v>
          </cell>
          <cell r="D71" t="str">
            <v>Модель приведена в движение с помощью модифицированной программы с использованием  фона экрана согласованного с проблемой эксперимента или темой занятия</v>
          </cell>
          <cell r="E71" t="str">
            <v/>
          </cell>
          <cell r="F71" t="str">
            <v>Вычесть все баллы, если не выполнено</v>
          </cell>
          <cell r="H71">
            <v>6</v>
          </cell>
        </row>
        <row r="72">
          <cell r="A72" t="str">
            <v/>
          </cell>
          <cell r="B72" t="str">
            <v/>
          </cell>
          <cell r="C72" t="str">
            <v>И</v>
          </cell>
          <cell r="D72" t="str">
            <v>Модель приведена в движение с помощью модифицированной программы с использованием новых подобранных и записанных вместе с детьми звуков</v>
          </cell>
          <cell r="E72" t="str">
            <v/>
          </cell>
          <cell r="F72" t="str">
            <v>Вычесть все баллы, если не выполнено</v>
          </cell>
          <cell r="H72">
            <v>6</v>
          </cell>
        </row>
        <row r="73">
          <cell r="A73" t="str">
            <v/>
          </cell>
          <cell r="B73" t="str">
            <v/>
          </cell>
          <cell r="C73" t="str">
            <v>И</v>
          </cell>
          <cell r="D73" t="str">
            <v>Модель приведена в движение с помощью  программы состоящей из 7-8 блоков</v>
          </cell>
          <cell r="E73" t="str">
            <v/>
          </cell>
          <cell r="F73" t="str">
            <v>Вычесть 0.25 баллов если 5-6 блоков, вычесть 0.5 баллов если меньше 5 блоков</v>
          </cell>
          <cell r="H73">
            <v>6</v>
          </cell>
        </row>
        <row r="74">
          <cell r="A74" t="str">
            <v/>
          </cell>
          <cell r="B74" t="str">
            <v/>
          </cell>
          <cell r="C74" t="str">
            <v>И</v>
          </cell>
          <cell r="D74" t="str">
            <v>Использование 2  и более функциональных инструментов ИКТ оборудования (помимо икт доски и робототехнического набора)</v>
          </cell>
          <cell r="E74" t="str">
            <v/>
          </cell>
          <cell r="F74" t="str">
            <v>Вычесть все баллы, если не выполнено</v>
          </cell>
          <cell r="H74">
            <v>6</v>
          </cell>
        </row>
        <row r="75">
          <cell r="A75" t="str">
            <v/>
          </cell>
          <cell r="B75" t="str">
            <v/>
          </cell>
          <cell r="C75" t="str">
            <v>С</v>
          </cell>
          <cell r="D75" t="str">
            <v>Владение технической терминологией</v>
          </cell>
          <cell r="E75" t="str">
            <v/>
          </cell>
          <cell r="F75" t="str">
            <v/>
          </cell>
          <cell r="H75">
            <v>5</v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E76">
            <v>0</v>
          </cell>
          <cell r="F76" t="str">
            <v>Не употребляет в речи технические термины: название детелей конструктора и блоков</v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E77">
            <v>1</v>
          </cell>
          <cell r="F77" t="str">
            <v>Минимальное количество терминов в речи (от 3 до 5), возможны незначительные ошибки</v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E78">
            <v>2</v>
          </cell>
          <cell r="F78" t="str">
            <v>Полное владение технической терминологией педагогом, отсутствует стимуляция применения детьми технического языка</v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E79">
            <v>3</v>
          </cell>
          <cell r="F79" t="str">
            <v>Полное владение технической терминологией, активная стимуляция детей овладением технической терминологией</v>
          </cell>
        </row>
        <row r="83">
          <cell r="A83" t="str">
            <v>А1</v>
          </cell>
          <cell r="B83" t="str">
            <v>Методическая компетентность конкурсанта при разработке совместного проекта воспитателя, детей и родителей</v>
          </cell>
        </row>
        <row r="84">
          <cell r="A84" t="str">
            <v/>
          </cell>
          <cell r="B84" t="str">
            <v/>
          </cell>
          <cell r="C84" t="str">
            <v>И</v>
          </cell>
          <cell r="D84" t="str">
            <v>Тема проекта соответствует заданию</v>
          </cell>
          <cell r="E84" t="str">
            <v/>
          </cell>
          <cell r="F84" t="str">
            <v>Вычесть все баллы, если не выполнено</v>
          </cell>
          <cell r="H84">
            <v>2</v>
          </cell>
          <cell r="I84">
            <v>1</v>
          </cell>
        </row>
        <row r="85">
          <cell r="A85" t="str">
            <v/>
          </cell>
          <cell r="B85" t="str">
            <v/>
          </cell>
          <cell r="C85" t="str">
            <v>И</v>
          </cell>
          <cell r="D85" t="str">
            <v>Содержание паспорта проекта соответствует методическим требованиям к разработкам по взаимодействию родителей детей и представителей ДОО</v>
          </cell>
          <cell r="E85" t="str">
            <v/>
          </cell>
          <cell r="F85" t="str">
            <v>Вычесть все баллы, если не выполнено</v>
          </cell>
          <cell r="H85">
            <v>3</v>
          </cell>
          <cell r="I85">
            <v>1</v>
          </cell>
        </row>
        <row r="86">
          <cell r="A86" t="str">
            <v/>
          </cell>
          <cell r="B86" t="str">
            <v/>
          </cell>
          <cell r="C86" t="str">
            <v>И</v>
          </cell>
          <cell r="D86" t="str">
            <v>Актуальность проекта обоснована исходя из запроса детей</v>
          </cell>
          <cell r="E86" t="str">
            <v/>
          </cell>
          <cell r="F86" t="str">
            <v>Вычесть все баллы, если не выполнено</v>
          </cell>
          <cell r="H86">
            <v>2</v>
          </cell>
        </row>
        <row r="87">
          <cell r="A87" t="str">
            <v/>
          </cell>
          <cell r="B87" t="str">
            <v/>
          </cell>
          <cell r="C87" t="str">
            <v>И</v>
          </cell>
          <cell r="D87" t="str">
            <v>Практическая значимость проекта обозначена в полном обьеме</v>
          </cell>
          <cell r="E87" t="str">
            <v/>
          </cell>
          <cell r="F87" t="str">
            <v>Вычесть все баллы, если не выполнено</v>
          </cell>
          <cell r="H87">
            <v>2</v>
          </cell>
          <cell r="I87">
            <v>1</v>
          </cell>
        </row>
        <row r="88">
          <cell r="A88" t="str">
            <v/>
          </cell>
          <cell r="B88" t="str">
            <v/>
          </cell>
          <cell r="C88" t="str">
            <v>И</v>
          </cell>
          <cell r="D88" t="str">
            <v>Выделен и методически грамотно сформулирован проблемный вопрос</v>
          </cell>
          <cell r="E88" t="str">
            <v/>
          </cell>
          <cell r="F88" t="str">
            <v>Вычесть все баллы, если не выполнено</v>
          </cell>
          <cell r="H88">
            <v>2</v>
          </cell>
        </row>
        <row r="89">
          <cell r="A89" t="str">
            <v/>
          </cell>
          <cell r="B89" t="str">
            <v/>
          </cell>
          <cell r="C89" t="str">
            <v>И</v>
          </cell>
          <cell r="D89" t="str">
            <v>Отражены все этапы проектной деятельности в паспорте проекта</v>
          </cell>
          <cell r="E89" t="str">
            <v/>
          </cell>
          <cell r="F89" t="str">
            <v>Вычесть все баллы, если не выполнено</v>
          </cell>
          <cell r="H89">
            <v>4</v>
          </cell>
          <cell r="I89">
            <v>1</v>
          </cell>
        </row>
        <row r="90">
          <cell r="A90" t="str">
            <v/>
          </cell>
          <cell r="B90" t="str">
            <v/>
          </cell>
          <cell r="C90" t="str">
            <v>И</v>
          </cell>
          <cell r="D90" t="str">
            <v>Продукт проектной деятельности соответствует цели проекта</v>
          </cell>
          <cell r="E90" t="str">
            <v/>
          </cell>
          <cell r="F90" t="str">
            <v>Вычесть все баллы, если не выполнено</v>
          </cell>
          <cell r="H90">
            <v>2</v>
          </cell>
          <cell r="I90">
            <v>1</v>
          </cell>
        </row>
        <row r="91">
          <cell r="A91" t="str">
            <v/>
          </cell>
          <cell r="B91" t="str">
            <v/>
          </cell>
          <cell r="C91" t="str">
            <v>И</v>
          </cell>
          <cell r="D91" t="str">
            <v>Задачи проекта для детей сформулированы понятно и доступно для реализации детьми</v>
          </cell>
          <cell r="E91" t="str">
            <v/>
          </cell>
          <cell r="F91" t="str">
            <v>Вычесть все баллы, если не выполнено</v>
          </cell>
          <cell r="H91">
            <v>3</v>
          </cell>
          <cell r="I91">
            <v>1</v>
          </cell>
        </row>
        <row r="92">
          <cell r="A92" t="str">
            <v/>
          </cell>
          <cell r="B92" t="str">
            <v/>
          </cell>
          <cell r="C92" t="str">
            <v>И</v>
          </cell>
          <cell r="D92" t="str">
            <v>Задачи проекта для родителей сформулированы точно и доступно для реализации родителями детей</v>
          </cell>
          <cell r="E92" t="str">
            <v/>
          </cell>
          <cell r="F92" t="str">
            <v>Вычесть все баллы, если не выполнено</v>
          </cell>
          <cell r="H92">
            <v>3</v>
          </cell>
          <cell r="I92">
            <v>2</v>
          </cell>
        </row>
        <row r="93">
          <cell r="A93" t="str">
            <v/>
          </cell>
          <cell r="B93" t="str">
            <v/>
          </cell>
          <cell r="C93" t="str">
            <v>И</v>
          </cell>
          <cell r="D93" t="str">
            <v>Задачи проекта для воспитателя сформулированы методически грамотно с учетом  управления процессом взаимодействия всех субъектов образовательного процесса</v>
          </cell>
          <cell r="E93" t="str">
            <v/>
          </cell>
          <cell r="F93" t="str">
            <v>Вычесть все баллы, если не выполнено</v>
          </cell>
          <cell r="H93">
            <v>2</v>
          </cell>
          <cell r="I93">
            <v>1</v>
          </cell>
        </row>
        <row r="94">
          <cell r="A94" t="str">
            <v/>
          </cell>
          <cell r="B94" t="str">
            <v/>
          </cell>
          <cell r="C94" t="str">
            <v>И</v>
          </cell>
          <cell r="D94" t="str">
            <v>В задачах проекта имеют отражения мероприятия реализуемые в модулях чемпионатных заданий</v>
          </cell>
          <cell r="E94" t="str">
            <v/>
          </cell>
          <cell r="F94" t="str">
            <v>Вычесть все баллы, если не выполнено</v>
          </cell>
          <cell r="H94">
            <v>4</v>
          </cell>
          <cell r="I94">
            <v>1</v>
          </cell>
        </row>
        <row r="95">
          <cell r="A95" t="str">
            <v/>
          </cell>
          <cell r="B95" t="str">
            <v/>
          </cell>
          <cell r="C95" t="str">
            <v>И</v>
          </cell>
          <cell r="D95" t="str">
            <v>Задачи проекта соответствуют заявленной цели и помогают ответить на проблемный вопрос</v>
          </cell>
          <cell r="E95" t="str">
            <v/>
          </cell>
          <cell r="F95" t="str">
            <v>Вычесть все баллы, если не выполнено</v>
          </cell>
          <cell r="H95">
            <v>4</v>
          </cell>
          <cell r="I95">
            <v>1</v>
          </cell>
        </row>
        <row r="96">
          <cell r="A96" t="str">
            <v/>
          </cell>
          <cell r="B96" t="str">
            <v/>
          </cell>
          <cell r="C96" t="str">
            <v>И</v>
          </cell>
          <cell r="D96" t="str">
            <v>Ресурсы проекта продуманы и грамотно определены (информационные, человеческие, финансовые, материально--технические)</v>
          </cell>
          <cell r="E96" t="str">
            <v/>
          </cell>
          <cell r="F96" t="str">
            <v>Вычесть все баллы, если не выполнено</v>
          </cell>
          <cell r="H96">
            <v>4</v>
          </cell>
          <cell r="I96">
            <v>1</v>
          </cell>
        </row>
        <row r="97">
          <cell r="A97" t="str">
            <v/>
          </cell>
          <cell r="B97" t="str">
            <v/>
          </cell>
          <cell r="C97" t="str">
            <v>И</v>
          </cell>
          <cell r="D97" t="str">
            <v>Материально-техническое и дидактическое обеспечение проекта соответствует реализации цели и задачам проекта</v>
          </cell>
          <cell r="E97" t="str">
            <v/>
          </cell>
          <cell r="F97" t="str">
            <v>Вычесть все баллы, если не выполнено</v>
          </cell>
          <cell r="H97">
            <v>2</v>
          </cell>
          <cell r="I97">
            <v>1</v>
          </cell>
        </row>
        <row r="98">
          <cell r="A98" t="str">
            <v/>
          </cell>
          <cell r="B98" t="str">
            <v/>
          </cell>
          <cell r="C98" t="str">
            <v>И</v>
          </cell>
          <cell r="D98" t="str">
            <v>Обозначены реальные риски  и продуманы компенсирующие шаги для эффективной реализации цели проекта</v>
          </cell>
          <cell r="E98" t="str">
            <v/>
          </cell>
          <cell r="F98" t="str">
            <v>Вычесть 0.25 баллов если не указаны компенсирующие шаги, вычесть все баллы если не выполнено</v>
          </cell>
          <cell r="H98">
            <v>4</v>
          </cell>
          <cell r="I98">
            <v>1</v>
          </cell>
        </row>
        <row r="99">
          <cell r="A99" t="str">
            <v/>
          </cell>
          <cell r="B99" t="str">
            <v/>
          </cell>
          <cell r="C99" t="str">
            <v>И</v>
          </cell>
          <cell r="D99" t="str">
            <v>Спланированные в рамках проекта мероприятия  соответствуют месту в режиме дня ДОО</v>
          </cell>
          <cell r="E99" t="str">
            <v/>
          </cell>
          <cell r="F99" t="str">
            <v>Вычесть все баллы, если не выполнено</v>
          </cell>
          <cell r="H99">
            <v>2</v>
          </cell>
          <cell r="I99">
            <v>1</v>
          </cell>
        </row>
        <row r="100">
          <cell r="A100" t="str">
            <v/>
          </cell>
          <cell r="B100" t="str">
            <v/>
          </cell>
          <cell r="C100" t="str">
            <v>И</v>
          </cell>
          <cell r="D100" t="str">
            <v>Итоговое мероприятие соответствует цели проекта</v>
          </cell>
          <cell r="E100" t="str">
            <v/>
          </cell>
          <cell r="F100" t="str">
            <v>Вычесть 0.25 если в итоговом мероприятии не предусмотрено участие родителей, вычесть все баллы, если не предусматривается активное участие детей в подведение итогов проекта</v>
          </cell>
          <cell r="H100">
            <v>2</v>
          </cell>
          <cell r="I100">
            <v>1</v>
          </cell>
        </row>
        <row r="101">
          <cell r="A101" t="str">
            <v/>
          </cell>
          <cell r="B101" t="str">
            <v/>
          </cell>
          <cell r="C101" t="str">
            <v>И</v>
          </cell>
          <cell r="D101" t="str">
            <v>Оценка эффективности реализации проекта соответствует цели и включает качественные характеристики</v>
          </cell>
          <cell r="E101" t="str">
            <v/>
          </cell>
          <cell r="F101" t="str">
            <v>Вычесть все баллы, если не выполнено</v>
          </cell>
          <cell r="H101">
            <v>4</v>
          </cell>
          <cell r="I101">
            <v>1</v>
          </cell>
        </row>
        <row r="102">
          <cell r="A102" t="str">
            <v/>
          </cell>
          <cell r="B102" t="str">
            <v/>
          </cell>
          <cell r="C102" t="str">
            <v>И</v>
          </cell>
          <cell r="D102" t="str">
            <v>Степень достижимости реализации цели проекта включает в себя количественные показатели реализации задач проекта</v>
          </cell>
          <cell r="E102" t="str">
            <v/>
          </cell>
          <cell r="F102" t="str">
            <v>Вычесть все баллы, если не выполнено</v>
          </cell>
          <cell r="H102">
            <v>4</v>
          </cell>
          <cell r="I102">
            <v>1</v>
          </cell>
        </row>
        <row r="103">
          <cell r="A103" t="str">
            <v/>
          </cell>
          <cell r="B103" t="str">
            <v/>
          </cell>
          <cell r="C103" t="str">
            <v>И</v>
          </cell>
          <cell r="D103" t="str">
            <v>Обобщение педагогического опыта запланировано представить в методических мероприятиях и статьях и т.д.  по теме проекта</v>
          </cell>
          <cell r="E103" t="str">
            <v/>
          </cell>
          <cell r="F103" t="str">
            <v>Вычесть все баллы, если не выполнено</v>
          </cell>
          <cell r="H103">
            <v>3</v>
          </cell>
          <cell r="I103">
            <v>1</v>
          </cell>
        </row>
        <row r="104">
          <cell r="A104" t="str">
            <v>А2</v>
          </cell>
          <cell r="B104" t="str">
            <v>Методическая компетентность конкурсанта при оформлении презентации проекта и его результатов с применением ИКТ для родительского собрания</v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</row>
        <row r="105">
          <cell r="A105" t="str">
            <v/>
          </cell>
          <cell r="B105" t="str">
            <v/>
          </cell>
          <cell r="C105" t="str">
            <v>И</v>
          </cell>
          <cell r="D105" t="str">
            <v>Презентация для родительского собрания оформлена в едином стиле или на едином фоне</v>
          </cell>
          <cell r="E105" t="str">
            <v/>
          </cell>
          <cell r="F105" t="str">
            <v>Вычесть все баллы, если не выполнено</v>
          </cell>
          <cell r="H105">
            <v>6</v>
          </cell>
          <cell r="I105">
            <v>1</v>
          </cell>
        </row>
        <row r="106">
          <cell r="A106" t="str">
            <v/>
          </cell>
          <cell r="B106" t="str">
            <v/>
          </cell>
          <cell r="C106" t="str">
            <v>И</v>
          </cell>
          <cell r="D106" t="str">
            <v>Анимационные эффекты соответствуют деловому стилю презентации</v>
          </cell>
          <cell r="E106" t="str">
            <v/>
          </cell>
          <cell r="F106" t="str">
            <v>Вычесть все баллы, если не выполнено</v>
          </cell>
          <cell r="H106">
            <v>6</v>
          </cell>
          <cell r="I106">
            <v>1</v>
          </cell>
        </row>
        <row r="107">
          <cell r="A107" t="str">
            <v/>
          </cell>
          <cell r="B107" t="str">
            <v/>
          </cell>
          <cell r="C107" t="str">
            <v>И</v>
          </cell>
          <cell r="D107" t="str">
            <v>Заголовки в презентации оформлены в едином стиле</v>
          </cell>
          <cell r="E107" t="str">
            <v/>
          </cell>
          <cell r="F107" t="str">
            <v>Вычесть все баллы, если не выполнено</v>
          </cell>
          <cell r="H107">
            <v>6</v>
          </cell>
          <cell r="I107">
            <v>1</v>
          </cell>
        </row>
        <row r="108">
          <cell r="A108" t="str">
            <v/>
          </cell>
          <cell r="B108" t="str">
            <v/>
          </cell>
          <cell r="C108" t="str">
            <v>И</v>
          </cell>
          <cell r="D108" t="str">
            <v>Единство стиля (рисунков, фотографий)</v>
          </cell>
          <cell r="E108" t="str">
            <v/>
          </cell>
          <cell r="F108" t="str">
            <v>Вычесть все баллы, если не выполнено</v>
          </cell>
          <cell r="H108">
            <v>6</v>
          </cell>
          <cell r="I108">
            <v>1</v>
          </cell>
        </row>
        <row r="109">
          <cell r="A109" t="str">
            <v/>
          </cell>
          <cell r="B109" t="str">
            <v/>
          </cell>
          <cell r="C109" t="str">
            <v>И</v>
          </cell>
          <cell r="D109" t="str">
            <v>Наличие ссылок на  информацию позволяющая получить подробную информацию о промежуточных этапах проекта</v>
          </cell>
          <cell r="E109" t="str">
            <v/>
          </cell>
          <cell r="F109" t="str">
            <v>Вычесть все баллы, если не выполнено</v>
          </cell>
          <cell r="H109">
            <v>6</v>
          </cell>
          <cell r="I109">
            <v>1</v>
          </cell>
        </row>
        <row r="110">
          <cell r="A110" t="str">
            <v/>
          </cell>
          <cell r="B110" t="str">
            <v/>
          </cell>
          <cell r="C110" t="str">
            <v>И</v>
          </cell>
          <cell r="D110" t="str">
            <v>В презентации отсутствуют орфографические ошибки и стилистические ошибки</v>
          </cell>
          <cell r="E110" t="str">
            <v/>
          </cell>
          <cell r="F110" t="str">
            <v>вычесть 0.25 если один вид ошибок присутствует, вычесть все баллы если оба вида ошибок в наличии</v>
          </cell>
          <cell r="H110">
            <v>5</v>
          </cell>
          <cell r="I110">
            <v>1</v>
          </cell>
        </row>
        <row r="111">
          <cell r="A111" t="str">
            <v/>
          </cell>
          <cell r="B111" t="str">
            <v/>
          </cell>
          <cell r="C111" t="str">
            <v>И</v>
          </cell>
          <cell r="D111" t="str">
            <v>Размер шрифта основного текста  18-36 пунктов,</v>
          </cell>
          <cell r="E111" t="str">
            <v/>
          </cell>
          <cell r="F111" t="str">
            <v>Вычесть все баллы, если не выполнено</v>
          </cell>
          <cell r="H111">
            <v>6</v>
          </cell>
          <cell r="I111">
            <v>1</v>
          </cell>
        </row>
        <row r="112">
          <cell r="A112" t="str">
            <v/>
          </cell>
          <cell r="B112" t="str">
            <v/>
          </cell>
          <cell r="C112" t="str">
            <v>И</v>
          </cell>
          <cell r="D112" t="str">
            <v>Размер шрифта в заголовках слайдов 24–54 пункта</v>
          </cell>
          <cell r="E112" t="str">
            <v/>
          </cell>
          <cell r="F112" t="str">
            <v>Вычесть все баллы, если не выполнено</v>
          </cell>
          <cell r="H112">
            <v>6</v>
          </cell>
          <cell r="I112">
            <v>1</v>
          </cell>
        </row>
        <row r="113">
          <cell r="A113" t="str">
            <v/>
          </cell>
          <cell r="B113" t="str">
            <v/>
          </cell>
          <cell r="C113" t="str">
            <v>И</v>
          </cell>
          <cell r="D113" t="str">
            <v>Тип шрифта для основного текста гладкий шрифт без засечек (Arial, Tahoma, Verdana)</v>
          </cell>
          <cell r="E113" t="str">
            <v/>
          </cell>
          <cell r="F113" t="str">
            <v>Вычесть все баллы, если не выполнено</v>
          </cell>
          <cell r="H113">
            <v>6</v>
          </cell>
          <cell r="I113">
            <v>1</v>
          </cell>
        </row>
        <row r="114">
          <cell r="A114" t="str">
            <v/>
          </cell>
          <cell r="B114" t="str">
            <v/>
          </cell>
          <cell r="C114" t="str">
            <v>И</v>
          </cell>
          <cell r="D114" t="str">
            <v>Цвет шрифта и цвет фона  контрастируют (текст  хорошо читается), но "не режет глаз"</v>
          </cell>
          <cell r="E114" t="str">
            <v/>
          </cell>
          <cell r="F114" t="str">
            <v>Вычесть все баллы, если не выполнено</v>
          </cell>
          <cell r="H114">
            <v>6</v>
          </cell>
          <cell r="I114">
            <v>1</v>
          </cell>
        </row>
        <row r="115">
          <cell r="A115" t="str">
            <v/>
          </cell>
          <cell r="B115" t="str">
            <v/>
          </cell>
          <cell r="C115" t="str">
            <v>И</v>
          </cell>
          <cell r="D115" t="str">
            <v>При оформлении презентации используются элементы инфографики, доступные м понятные родительской аудитории</v>
          </cell>
          <cell r="E115" t="str">
            <v/>
          </cell>
          <cell r="F115" t="str">
            <v>Вычесть все баллы, если не выполнено</v>
          </cell>
          <cell r="H115">
            <v>5</v>
          </cell>
          <cell r="I115">
            <v>1</v>
          </cell>
        </row>
        <row r="116">
          <cell r="A116" t="str">
            <v/>
          </cell>
          <cell r="B116" t="str">
            <v/>
          </cell>
          <cell r="C116" t="str">
            <v>И</v>
          </cell>
          <cell r="D116" t="str">
            <v>При оформлении информации для доступности представлений  используются схемы, графические элементы Smart Art</v>
          </cell>
          <cell r="E116" t="str">
            <v/>
          </cell>
          <cell r="F116" t="str">
            <v>Вычесть все баллы, если не выполнено</v>
          </cell>
          <cell r="H116">
            <v>6</v>
          </cell>
          <cell r="I116">
            <v>1</v>
          </cell>
        </row>
        <row r="117">
          <cell r="A117" t="str">
            <v/>
          </cell>
          <cell r="B117" t="str">
            <v/>
          </cell>
          <cell r="C117" t="str">
            <v>И</v>
          </cell>
          <cell r="D117" t="str">
            <v>Все надписи выполнены в горизонтальной ориентации</v>
          </cell>
          <cell r="E117" t="str">
            <v/>
          </cell>
          <cell r="F117" t="str">
            <v>Вычесть все баллы, если не выполнено</v>
          </cell>
          <cell r="H117">
            <v>3</v>
          </cell>
          <cell r="I117">
            <v>1</v>
          </cell>
        </row>
        <row r="118">
          <cell r="A118" t="str">
            <v/>
          </cell>
          <cell r="B118" t="str">
            <v/>
          </cell>
          <cell r="C118" t="str">
            <v>И</v>
          </cell>
          <cell r="D118" t="str">
            <v>В презентации отсутсвуют рисунки не несущие смысловой нагрузки, если они не являются частью стилевого оформления</v>
          </cell>
          <cell r="E118" t="str">
            <v/>
          </cell>
          <cell r="F118" t="str">
            <v>Вычесть все баллы, если не выполнено</v>
          </cell>
          <cell r="H118">
            <v>3</v>
          </cell>
          <cell r="I118">
            <v>1</v>
          </cell>
        </row>
        <row r="119">
          <cell r="A119" t="str">
            <v/>
          </cell>
          <cell r="B119" t="str">
            <v/>
          </cell>
          <cell r="C119" t="str">
            <v>И</v>
          </cell>
          <cell r="D119" t="str">
            <v>Оформление слайда не  отвлекает внимание от его содержательной части</v>
          </cell>
          <cell r="E119" t="str">
            <v/>
          </cell>
          <cell r="F119" t="str">
            <v>Вычесть все баллы, если не выполнено</v>
          </cell>
          <cell r="H119">
            <v>3</v>
          </cell>
          <cell r="I119">
            <v>1</v>
          </cell>
        </row>
        <row r="120">
          <cell r="A120" t="str">
            <v/>
          </cell>
          <cell r="B120" t="str">
            <v/>
          </cell>
          <cell r="C120" t="str">
            <v>И</v>
          </cell>
          <cell r="D120" t="str">
            <v>На одном слайде присутствуют не более семи значимых объектов</v>
          </cell>
          <cell r="E120" t="str">
            <v/>
          </cell>
          <cell r="F120" t="str">
            <v>Вычесть все баллы, если не выполнено</v>
          </cell>
          <cell r="H120">
            <v>2</v>
          </cell>
          <cell r="I120">
            <v>1</v>
          </cell>
        </row>
        <row r="121">
          <cell r="A121" t="str">
            <v/>
          </cell>
          <cell r="B121" t="str">
            <v/>
          </cell>
          <cell r="C121" t="str">
            <v>С</v>
          </cell>
          <cell r="D121" t="str">
            <v>Применение презентационных эффектов в презентации</v>
          </cell>
          <cell r="E121" t="str">
            <v/>
          </cell>
          <cell r="F121" t="str">
            <v/>
          </cell>
          <cell r="H121">
            <v>6</v>
          </cell>
          <cell r="I121">
            <v>2</v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D122" t="str">
            <v/>
          </cell>
          <cell r="E122">
            <v>0</v>
          </cell>
          <cell r="F122" t="str">
            <v>Не применяется</v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D123" t="str">
            <v/>
          </cell>
          <cell r="E123">
            <v>1</v>
          </cell>
          <cell r="F123" t="str">
            <v>Применяется 3 и более эффекта, хаотично (ради эффекта)</v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D124" t="str">
            <v/>
          </cell>
          <cell r="E124">
            <v>2</v>
          </cell>
          <cell r="F124" t="str">
            <v>Применяется 2 или 3 эффекта для заострения внимания читающего</v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D125" t="str">
            <v/>
          </cell>
          <cell r="E125">
            <v>3</v>
          </cell>
          <cell r="F125" t="str">
            <v>Применяется от 1 до 3 эффектов, отражающих идею и содержание слайдов</v>
          </cell>
        </row>
        <row r="126">
          <cell r="A126" t="str">
            <v/>
          </cell>
          <cell r="B126" t="str">
            <v/>
          </cell>
          <cell r="C126" t="str">
            <v>С</v>
          </cell>
          <cell r="D126" t="str">
            <v>Оригинальность идеи оформления презентации</v>
          </cell>
          <cell r="E126" t="str">
            <v/>
          </cell>
          <cell r="F126" t="str">
            <v/>
          </cell>
          <cell r="H126">
            <v>4</v>
          </cell>
          <cell r="I126">
            <v>2</v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D127" t="str">
            <v/>
          </cell>
          <cell r="E127">
            <v>0</v>
          </cell>
          <cell r="F127" t="str">
            <v>Использование заданных тем в оформлении</v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D128" t="str">
            <v/>
          </cell>
          <cell r="E128">
            <v>1</v>
          </cell>
          <cell r="F128" t="str">
            <v>Использование формата фона (сплошаная, узорная и градиентная заливка, текстура)</v>
          </cell>
        </row>
        <row r="129">
          <cell r="A129" t="str">
            <v/>
          </cell>
          <cell r="B129" t="str">
            <v/>
          </cell>
          <cell r="C129" t="str">
            <v/>
          </cell>
          <cell r="D129" t="str">
            <v/>
          </cell>
          <cell r="E129">
            <v>2</v>
          </cell>
          <cell r="F129" t="str">
            <v>Использование формата фона (рисунок)</v>
          </cell>
        </row>
        <row r="130">
          <cell r="A130" t="str">
            <v/>
          </cell>
          <cell r="B130" t="str">
            <v/>
          </cell>
          <cell r="C130" t="str">
            <v/>
          </cell>
          <cell r="D130" t="str">
            <v/>
          </cell>
          <cell r="E130">
            <v>3</v>
          </cell>
          <cell r="F130" t="str">
            <v>Создание собственного оформления презентации</v>
          </cell>
        </row>
        <row r="131">
          <cell r="A131" t="str">
            <v>А3</v>
          </cell>
          <cell r="B131" t="str">
            <v>Методическая компетентность конкурсанта при презентации проекта на родительском собрании</v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</row>
        <row r="132">
          <cell r="A132" t="str">
            <v/>
          </cell>
          <cell r="B132" t="str">
            <v/>
          </cell>
          <cell r="C132" t="str">
            <v>И</v>
          </cell>
          <cell r="D132" t="str">
            <v>В презентации отражены адаптированные и сокращенные для понимания родителей цель и задачи проекта</v>
          </cell>
          <cell r="E132" t="str">
            <v/>
          </cell>
          <cell r="F132" t="str">
            <v>Вычесть 0,25 балла если не отражены или цель или задачи проекта. Вычесть все баллы, если не отражены цели и задачи</v>
          </cell>
          <cell r="H132">
            <v>3</v>
          </cell>
          <cell r="I132">
            <v>1</v>
          </cell>
        </row>
        <row r="133">
          <cell r="A133" t="str">
            <v/>
          </cell>
          <cell r="B133" t="str">
            <v/>
          </cell>
          <cell r="C133" t="str">
            <v>И</v>
          </cell>
          <cell r="D133" t="str">
            <v>В презентации отражен продукт проекта</v>
          </cell>
          <cell r="E133" t="str">
            <v/>
          </cell>
          <cell r="F133" t="str">
            <v/>
          </cell>
          <cell r="H133">
            <v>3</v>
          </cell>
          <cell r="I133">
            <v>1</v>
          </cell>
        </row>
        <row r="136">
          <cell r="A136" t="str">
            <v/>
          </cell>
          <cell r="B136" t="str">
            <v/>
          </cell>
          <cell r="C136" t="str">
            <v>И</v>
          </cell>
          <cell r="D136" t="str">
            <v>В презентации отражены результаты деятельности детей, родителей и воспитателей</v>
          </cell>
          <cell r="E136" t="str">
            <v/>
          </cell>
          <cell r="F136" t="str">
            <v/>
          </cell>
          <cell r="H136">
            <v>5</v>
          </cell>
          <cell r="I136">
            <v>1</v>
          </cell>
        </row>
        <row r="137">
          <cell r="A137" t="str">
            <v/>
          </cell>
          <cell r="B137" t="str">
            <v/>
          </cell>
          <cell r="C137" t="str">
            <v>И</v>
          </cell>
          <cell r="D137" t="str">
            <v>В презентации отражены результаты совместной деятельности родителей и воспитателей</v>
          </cell>
          <cell r="E137" t="str">
            <v/>
          </cell>
          <cell r="F137" t="str">
            <v/>
          </cell>
          <cell r="H137">
            <v>5</v>
          </cell>
          <cell r="I137">
            <v>1</v>
          </cell>
        </row>
        <row r="138">
          <cell r="A138" t="str">
            <v/>
          </cell>
          <cell r="B138" t="str">
            <v/>
          </cell>
          <cell r="C138" t="str">
            <v>И</v>
          </cell>
          <cell r="D138" t="str">
            <v>В презентации отражены основные этапы работы над проектом в доступном схематичном  формате</v>
          </cell>
          <cell r="E138" t="str">
            <v/>
          </cell>
          <cell r="F138" t="str">
            <v/>
          </cell>
          <cell r="H138">
            <v>3</v>
          </cell>
          <cell r="I138">
            <v>1</v>
          </cell>
        </row>
        <row r="139">
          <cell r="A139" t="str">
            <v/>
          </cell>
          <cell r="B139" t="str">
            <v/>
          </cell>
          <cell r="C139" t="str">
            <v>И</v>
          </cell>
          <cell r="D139" t="str">
            <v>В презентации отражены контактные данные воспитателя для коммуникаций</v>
          </cell>
          <cell r="E139" t="str">
            <v/>
          </cell>
          <cell r="F139" t="str">
            <v/>
          </cell>
          <cell r="H139">
            <v>5</v>
          </cell>
          <cell r="I139">
            <v>1</v>
          </cell>
        </row>
        <row r="140">
          <cell r="A140" t="str">
            <v/>
          </cell>
          <cell r="B140" t="str">
            <v/>
          </cell>
          <cell r="C140" t="str">
            <v>И</v>
          </cell>
          <cell r="D140" t="str">
            <v>В презентации есть мотивирующая информация для дальнейшего сотрудничества родителей и представителей ДОО</v>
          </cell>
          <cell r="E140" t="str">
            <v/>
          </cell>
          <cell r="F140" t="str">
            <v/>
          </cell>
          <cell r="H140">
            <v>5</v>
          </cell>
          <cell r="I140">
            <v>1</v>
          </cell>
        </row>
        <row r="144">
          <cell r="A144" t="str">
            <v>В1</v>
          </cell>
          <cell r="B144" t="str">
            <v>Постановка и реализация конкурсантом целей и задач организации и проведения совместной самостоятельной деятельности детей</v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</row>
        <row r="145">
          <cell r="A145" t="str">
            <v/>
          </cell>
          <cell r="B145" t="str">
            <v/>
          </cell>
          <cell r="C145" t="str">
            <v>И</v>
          </cell>
          <cell r="D145" t="str">
            <v>Диагностичность постановки цели (выделен образовательный продукт) по А.В. Хуторскому</v>
          </cell>
          <cell r="E145" t="str">
            <v/>
          </cell>
          <cell r="F145" t="str">
            <v/>
          </cell>
          <cell r="H145">
            <v>2</v>
          </cell>
        </row>
        <row r="146">
          <cell r="A146" t="str">
            <v/>
          </cell>
          <cell r="B146" t="str">
            <v/>
          </cell>
          <cell r="C146" t="str">
            <v>И</v>
          </cell>
          <cell r="D146" t="str">
            <v>Соответствие цели требованиям основной образовательной программы ДО</v>
          </cell>
          <cell r="E146" t="str">
            <v/>
          </cell>
          <cell r="F146" t="str">
            <v/>
          </cell>
          <cell r="H146">
            <v>2</v>
          </cell>
        </row>
        <row r="147">
          <cell r="A147" t="str">
            <v/>
          </cell>
          <cell r="B147" t="str">
            <v/>
          </cell>
          <cell r="C147" t="str">
            <v>И</v>
          </cell>
          <cell r="D147" t="str">
            <v>Реальная достижимость цели (связана с условиями созданными на площадке)</v>
          </cell>
          <cell r="E147" t="str">
            <v/>
          </cell>
          <cell r="F147" t="str">
            <v/>
          </cell>
          <cell r="H147">
            <v>2</v>
          </cell>
        </row>
        <row r="148">
          <cell r="A148" t="str">
            <v/>
          </cell>
          <cell r="B148" t="str">
            <v/>
          </cell>
          <cell r="C148" t="str">
            <v>И</v>
          </cell>
          <cell r="D148" t="str">
            <v>Цель соответствует психофизиологическим и возрастным особенностям детей заявленной группы</v>
          </cell>
          <cell r="E148" t="str">
            <v/>
          </cell>
          <cell r="F148" t="str">
            <v/>
          </cell>
          <cell r="H148">
            <v>1</v>
          </cell>
        </row>
        <row r="149">
          <cell r="A149" t="str">
            <v/>
          </cell>
          <cell r="B149" t="str">
            <v/>
          </cell>
          <cell r="C149" t="str">
            <v>И</v>
          </cell>
          <cell r="D149" t="str">
            <v>Соответствие  планируемых  результатов освоения детьми содержанию занятия и задачам занятия</v>
          </cell>
          <cell r="E149" t="str">
            <v/>
          </cell>
          <cell r="F149" t="str">
            <v/>
          </cell>
          <cell r="H149">
            <v>4</v>
          </cell>
        </row>
        <row r="150">
          <cell r="A150" t="str">
            <v>В2</v>
          </cell>
          <cell r="B150" t="str">
            <v>Организация подгрупповой беседы воспитателя с ребенком</v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</row>
        <row r="151">
          <cell r="A151" t="str">
            <v/>
          </cell>
          <cell r="B151" t="str">
            <v/>
          </cell>
          <cell r="C151" t="str">
            <v>И</v>
          </cell>
          <cell r="D151" t="str">
            <v>Алгоритм планирования и проведения беседы</v>
          </cell>
          <cell r="E151" t="str">
            <v/>
          </cell>
          <cell r="F151" t="str">
            <v>Вычесть 0.2 балла за любой отсутствующий структурный элемент беседы: тема; цель;  начало беседы; основная часть; заключительная часть беседы</v>
          </cell>
          <cell r="H151">
            <v>3</v>
          </cell>
        </row>
        <row r="152">
          <cell r="A152" t="str">
            <v/>
          </cell>
          <cell r="B152" t="str">
            <v/>
          </cell>
          <cell r="C152" t="str">
            <v>И</v>
          </cell>
          <cell r="D152" t="str">
            <v>Проведение подгрупповой беседы</v>
          </cell>
          <cell r="E152" t="str">
            <v/>
          </cell>
          <cell r="F152" t="str">
            <v>Вычесть все баллы, если не выполнен один из элементов (установить психологический, доверительный контакт; речевая активность детей).</v>
          </cell>
          <cell r="H152">
            <v>5</v>
          </cell>
        </row>
        <row r="153">
          <cell r="A153" t="str">
            <v/>
          </cell>
          <cell r="B153" t="str">
            <v/>
          </cell>
          <cell r="C153" t="str">
            <v>И</v>
          </cell>
          <cell r="D153" t="str">
            <v>Алгоритм последовательности воспроизведения вопросов в  беседе</v>
          </cell>
          <cell r="E153" t="str">
            <v/>
          </cell>
          <cell r="F153" t="str">
            <v>Вычесть все баллы, если не выполнено. 1. репродуктивные, констатирующие; 2. немногочисленные сложные поисковые вопросы; 3. один-два обобщающих вопроса.</v>
          </cell>
          <cell r="H153">
            <v>5</v>
          </cell>
        </row>
        <row r="154">
          <cell r="A154" t="str">
            <v/>
          </cell>
          <cell r="B154" t="str">
            <v/>
          </cell>
          <cell r="C154" t="str">
            <v>И</v>
          </cell>
          <cell r="D154" t="str">
            <v>Содержание беседы нацелено на воспроизведение ситуации в игровой деятельности</v>
          </cell>
          <cell r="E154" t="str">
            <v/>
          </cell>
          <cell r="F154" t="str">
            <v/>
          </cell>
          <cell r="H154">
            <v>3</v>
          </cell>
        </row>
        <row r="155">
          <cell r="A155" t="str">
            <v/>
          </cell>
          <cell r="B155" t="str">
            <v/>
          </cell>
          <cell r="C155" t="str">
            <v>И</v>
          </cell>
          <cell r="D155" t="str">
            <v>В беседе используются приемы визульного стимулирования с применением ИКТ-технологий</v>
          </cell>
          <cell r="E155" t="str">
            <v/>
          </cell>
          <cell r="F155" t="str">
            <v/>
          </cell>
          <cell r="H155">
            <v>6</v>
          </cell>
        </row>
        <row r="156">
          <cell r="A156" t="str">
            <v/>
          </cell>
          <cell r="B156" t="str">
            <v/>
          </cell>
          <cell r="C156" t="str">
            <v>И</v>
          </cell>
          <cell r="D156" t="str">
            <v>Введение в беседу стимулирующих игровых приемов (мозаика, домино, лото, чудесный мешочек, угадай-ка и т.д.)</v>
          </cell>
          <cell r="E156" t="str">
            <v/>
          </cell>
          <cell r="F156" t="str">
            <v/>
          </cell>
          <cell r="H156">
            <v>5</v>
          </cell>
        </row>
        <row r="157">
          <cell r="A157" t="str">
            <v/>
          </cell>
          <cell r="B157" t="str">
            <v/>
          </cell>
          <cell r="C157" t="str">
            <v>С</v>
          </cell>
          <cell r="D157" t="str">
            <v>Соответствие поставленных задач основным этапам беседы: начало беседы; основноя часть беседы; заключительная часть беседы</v>
          </cell>
          <cell r="E157" t="str">
            <v/>
          </cell>
          <cell r="F157" t="str">
            <v/>
          </cell>
          <cell r="H157">
            <v>2</v>
          </cell>
        </row>
        <row r="158">
          <cell r="A158" t="str">
            <v/>
          </cell>
          <cell r="B158" t="str">
            <v/>
          </cell>
          <cell r="C158" t="str">
            <v/>
          </cell>
          <cell r="D158" t="str">
            <v/>
          </cell>
          <cell r="E158">
            <v>0</v>
          </cell>
          <cell r="F158" t="str">
            <v>Формулируя вопрос, педагог не представляет какой ответ он ждет от ребенка; вопросы не конкретные, сформулированы не четко; встречаются непонятные для детей слова; задает вопросы, не способствующие развитию мысли; нет логики в последовательности задаваемых вопросов</v>
          </cell>
        </row>
        <row r="159">
          <cell r="A159" t="str">
            <v/>
          </cell>
          <cell r="B159" t="str">
            <v/>
          </cell>
          <cell r="C159" t="str">
            <v/>
          </cell>
          <cell r="D159" t="str">
            <v/>
          </cell>
          <cell r="E159">
            <v>1</v>
          </cell>
          <cell r="F159" t="str">
            <v>Формулируя вопрос, педагог представляет какой ответ он ждет от ребенка; вопросы конкретные, но не всегда четко сформулированы; встречаются ошибки в правильном употреблении слов в вопросах; не все вопросы,  способствуют развитию мысли ребенка; нет логики в последовательности задаваемых вопросов</v>
          </cell>
        </row>
        <row r="160">
          <cell r="A160" t="str">
            <v/>
          </cell>
          <cell r="B160" t="str">
            <v/>
          </cell>
          <cell r="C160" t="str">
            <v/>
          </cell>
          <cell r="D160" t="str">
            <v/>
          </cell>
          <cell r="E160">
            <v>2</v>
          </cell>
          <cell r="F160" t="str">
            <v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не все вопросы,  способствуют развитию мысли ребенка; нет логики в последовательности задаваемых вопросов</v>
          </cell>
        </row>
        <row r="161">
          <cell r="A161" t="str">
            <v/>
          </cell>
          <cell r="B161" t="str">
            <v/>
          </cell>
          <cell r="C161" t="str">
            <v/>
          </cell>
          <cell r="D161" t="str">
            <v/>
          </cell>
          <cell r="E161">
            <v>3</v>
          </cell>
          <cell r="F161" t="str">
            <v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задает вопросы,  способствующие развитию мысли; вопросы формулирует в логической последовательности</v>
          </cell>
        </row>
        <row r="162">
          <cell r="A162" t="str">
            <v/>
          </cell>
          <cell r="B162" t="str">
            <v/>
          </cell>
          <cell r="D162" t="str">
            <v>Содержательное раскрытие беседы</v>
          </cell>
          <cell r="E162" t="str">
            <v/>
          </cell>
          <cell r="F162" t="str">
            <v/>
          </cell>
          <cell r="H162">
            <v>3</v>
          </cell>
        </row>
        <row r="163">
          <cell r="A163" t="str">
            <v/>
          </cell>
          <cell r="B163" t="str">
            <v/>
          </cell>
          <cell r="C163" t="str">
            <v/>
          </cell>
          <cell r="D163" t="str">
            <v/>
          </cell>
          <cell r="E163">
            <v>0</v>
          </cell>
          <cell r="F163" t="str">
            <v>тема беседы не раскрыта</v>
          </cell>
        </row>
        <row r="164">
          <cell r="A164" t="str">
            <v/>
          </cell>
          <cell r="B164" t="str">
            <v/>
          </cell>
          <cell r="C164" t="str">
            <v/>
          </cell>
          <cell r="D164" t="str">
            <v/>
          </cell>
          <cell r="E164">
            <v>1</v>
          </cell>
          <cell r="F164" t="str">
            <v>содержание беседы  раскрывает тему (в основной части раскрывается одна микротема, дается обобщение информации, подкрепленной фактами и конкретными материалами, имеет законченный характер)</v>
          </cell>
        </row>
        <row r="165">
          <cell r="A165" t="str">
            <v/>
          </cell>
          <cell r="B165" t="str">
            <v/>
          </cell>
        </row>
        <row r="166">
          <cell r="A166" t="str">
            <v/>
          </cell>
          <cell r="B166" t="str">
            <v/>
          </cell>
          <cell r="C166" t="str">
            <v/>
          </cell>
          <cell r="D166" t="str">
            <v/>
          </cell>
          <cell r="E166">
            <v>3</v>
          </cell>
          <cell r="F166" t="str">
            <v>содержание беседы полностью раскрывает тему,   (в основной части раскрывается две микротемы, дается обобщение информации, подкрепленной фактами и конкретными материалами, имеет</v>
          </cell>
        </row>
        <row r="167">
          <cell r="A167" t="str">
            <v/>
          </cell>
          <cell r="B167" t="str">
            <v/>
          </cell>
          <cell r="C167" t="str">
            <v>С</v>
          </cell>
          <cell r="D167" t="str">
            <v>Грамотность речи</v>
          </cell>
          <cell r="E167" t="str">
            <v/>
          </cell>
          <cell r="F167" t="str">
            <v/>
          </cell>
          <cell r="H167">
            <v>5</v>
          </cell>
        </row>
        <row r="168">
          <cell r="A168" t="str">
            <v/>
          </cell>
          <cell r="B168" t="str">
            <v/>
          </cell>
          <cell r="C168" t="str">
            <v/>
          </cell>
          <cell r="D168" t="str">
            <v/>
          </cell>
          <cell r="E168">
            <v>0</v>
          </cell>
          <cell r="F168" t="str">
            <v>наличие ошибок в речи педагога</v>
          </cell>
        </row>
        <row r="169">
          <cell r="A169" t="str">
            <v/>
          </cell>
          <cell r="B169" t="str">
            <v/>
          </cell>
          <cell r="C169" t="str">
            <v/>
          </cell>
          <cell r="D169" t="str">
            <v/>
          </cell>
          <cell r="E169">
            <v>1</v>
          </cell>
          <cell r="F169" t="str">
            <v>наличие ошибок в речи педагога</v>
          </cell>
        </row>
        <row r="170">
          <cell r="A170" t="str">
            <v/>
          </cell>
          <cell r="B170" t="str">
            <v/>
          </cell>
          <cell r="C170" t="str">
            <v/>
          </cell>
          <cell r="D170" t="str">
            <v/>
          </cell>
          <cell r="E170">
            <v>2</v>
          </cell>
          <cell r="F170" t="str">
            <v>отсутствие ошибок в речи педагога. Речь четкая и эмоционально окрашенная</v>
          </cell>
        </row>
        <row r="171">
          <cell r="A171" t="str">
            <v/>
          </cell>
          <cell r="B171" t="str">
            <v/>
          </cell>
          <cell r="C171" t="str">
            <v/>
          </cell>
          <cell r="D171" t="str">
            <v/>
          </cell>
          <cell r="E171">
            <v>3</v>
          </cell>
          <cell r="F171" t="str">
            <v>отсутствие ошибок речи педагога. Речь четкая,  эмоционально окрашенная и образная (использует средства художественной выразительности речи)</v>
          </cell>
        </row>
        <row r="172">
          <cell r="A172" t="str">
            <v>В3</v>
          </cell>
          <cell r="B172" t="str">
            <v>Демонстрация конкурсантом разрабатывать дидактическую игру</v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</row>
        <row r="173">
          <cell r="A173" t="str">
            <v/>
          </cell>
          <cell r="B173" t="str">
            <v/>
          </cell>
          <cell r="C173" t="str">
            <v>И</v>
          </cell>
          <cell r="D173" t="str">
            <v>Содержание дидактической игры соответствует заданной теме и отражает тему проекта</v>
          </cell>
          <cell r="E173" t="str">
            <v/>
          </cell>
          <cell r="F173" t="str">
            <v/>
          </cell>
          <cell r="H173">
            <v>3</v>
          </cell>
        </row>
        <row r="174">
          <cell r="A174" t="str">
            <v/>
          </cell>
          <cell r="B174" t="str">
            <v/>
          </cell>
          <cell r="C174" t="str">
            <v>И</v>
          </cell>
          <cell r="D174" t="str">
            <v>Использование функционального инструментария ИКТ оборудования, в т.ч.Smart, ПО Movie Maker, интерактивные кубы, документ-камера, интерактивная песочница</v>
          </cell>
          <cell r="E174" t="str">
            <v/>
          </cell>
          <cell r="F174" t="str">
            <v>Вычесть по 0.1 балл за каждый отсутствующий элемент</v>
          </cell>
          <cell r="H174">
            <v>6</v>
          </cell>
        </row>
        <row r="175">
          <cell r="A175" t="str">
            <v/>
          </cell>
          <cell r="B175" t="str">
            <v/>
          </cell>
          <cell r="C175" t="str">
            <v>И</v>
          </cell>
          <cell r="D175" t="str">
            <v>Подбор игрового материала осуществляется с учетом практического опыта детей</v>
          </cell>
          <cell r="E175" t="str">
            <v/>
          </cell>
          <cell r="F175" t="str">
            <v/>
          </cell>
          <cell r="H175">
            <v>1</v>
          </cell>
        </row>
        <row r="176">
          <cell r="A176" t="str">
            <v/>
          </cell>
          <cell r="B176" t="str">
            <v/>
          </cell>
          <cell r="C176" t="str">
            <v>И</v>
          </cell>
          <cell r="D176" t="str">
            <v>Созданы условия для проведения подгрупповой игровой деятельности</v>
          </cell>
          <cell r="E176" t="str">
            <v/>
          </cell>
          <cell r="F176" t="str">
            <v>Вычесть 0.2 балл за любое отсутствующее условие (подбор игр и игрового материала, оборудования в соответствии с видом деятельности; организация рабочего места ребенка и педагога в соответствии со стандартами ДО</v>
          </cell>
          <cell r="H176">
            <v>7</v>
          </cell>
        </row>
        <row r="177">
          <cell r="A177" t="str">
            <v/>
          </cell>
          <cell r="B177" t="str">
            <v/>
          </cell>
          <cell r="C177" t="str">
            <v>И</v>
          </cell>
          <cell r="D177" t="str">
            <v>Выполнение структуры подгрупповой игровой деятельности</v>
          </cell>
          <cell r="E177" t="str">
            <v/>
          </cell>
          <cell r="F177" t="str">
            <v>Вычесть 0.2 балл за любой отсутствующий элемент структуры: объяснение игровой задачи, выполнение игровых действий, объяснение правил игры, констатация игровой результата</v>
          </cell>
          <cell r="H177">
            <v>2</v>
          </cell>
        </row>
        <row r="178">
          <cell r="A178" t="str">
            <v>В4</v>
          </cell>
          <cell r="B178" t="str">
            <v>Создание условий для проведения самостоятельной деятельности</v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</row>
        <row r="179">
          <cell r="A179" t="str">
            <v/>
          </cell>
          <cell r="B179" t="str">
            <v/>
          </cell>
          <cell r="C179" t="str">
            <v>И</v>
          </cell>
          <cell r="D179" t="str">
            <v>Оформление зон для самостоятельной деятельности</v>
          </cell>
          <cell r="E179" t="str">
            <v/>
          </cell>
          <cell r="F179" t="str">
            <v>Выставить все баллы, если оформлено 3 зоны; вычесть 0,25 - если оформлено 2 зоны; вычесть все баллы - если оформлена 1 зона</v>
          </cell>
          <cell r="H179">
            <v>7</v>
          </cell>
        </row>
        <row r="180">
          <cell r="A180" t="str">
            <v/>
          </cell>
          <cell r="B180" t="str">
            <v/>
          </cell>
          <cell r="C180" t="str">
            <v>И</v>
          </cell>
          <cell r="D180" t="str">
            <v>Подбор оборудования и материалов для реализации цели</v>
          </cell>
          <cell r="E180" t="str">
            <v/>
          </cell>
          <cell r="F180" t="str">
            <v>Вычесть все баллы, если не выполнено</v>
          </cell>
          <cell r="H180">
            <v>7</v>
          </cell>
        </row>
        <row r="181">
          <cell r="A181" t="str">
            <v/>
          </cell>
          <cell r="B181" t="str">
            <v/>
          </cell>
          <cell r="C181" t="str">
            <v>И</v>
          </cell>
          <cell r="D181" t="str">
            <v>Владение методикой переноса игрового замысла детей при помощи игровых средств в зависимости от развития самостоятельной деятельности</v>
          </cell>
          <cell r="E181" t="str">
            <v/>
          </cell>
          <cell r="F181" t="str">
            <v>Выставить все балла, если используется все игровые средства: использование ролевого оборудования на этапе становления самостоятельной деятельности; использование игровых средств для переноса</v>
          </cell>
          <cell r="H181">
            <v>2</v>
          </cell>
        </row>
        <row r="182">
          <cell r="A182" t="str">
            <v/>
          </cell>
          <cell r="B182" t="str">
            <v/>
          </cell>
          <cell r="C182" t="str">
            <v>И</v>
          </cell>
          <cell r="D182" t="str">
            <v>Соблюдение принципа доступности оборудования для самостоятельной деятельности детей</v>
          </cell>
          <cell r="E182" t="str">
            <v/>
          </cell>
          <cell r="F182" t="str">
            <v>Вычесть все баллы, если не выполнено</v>
          </cell>
          <cell r="H182">
            <v>1</v>
          </cell>
        </row>
        <row r="183">
          <cell r="A183" t="str">
            <v>В5</v>
          </cell>
          <cell r="B183" t="str">
            <v>Использование приемов привлечение внимания детей к самостоятельной деятельности</v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</row>
        <row r="184">
          <cell r="A184" t="str">
            <v/>
          </cell>
          <cell r="B184" t="str">
            <v/>
          </cell>
          <cell r="C184" t="str">
            <v>И</v>
          </cell>
          <cell r="D184" t="str">
            <v>Владение прямыми приемами привлечения детей к самостоятельной деятельности</v>
          </cell>
          <cell r="E184" t="str">
            <v/>
          </cell>
          <cell r="F184" t="str">
            <v>Выставить все баллы, если применялись все 4 приема: принятие на себя (педагога) роли; разъяснение; показ различных способов взаимодействия с материалами и оборудованием; показ различных игровых взаимодействия</v>
          </cell>
          <cell r="H184">
            <v>5</v>
          </cell>
        </row>
        <row r="185">
          <cell r="A185" t="str">
            <v/>
          </cell>
          <cell r="B185" t="str">
            <v/>
          </cell>
          <cell r="C185" t="str">
            <v>И</v>
          </cell>
          <cell r="D185" t="str">
            <v>Владение косвенными приемами привлечения к самостоятельной деятельности детей</v>
          </cell>
          <cell r="E185" t="str">
            <v/>
          </cell>
          <cell r="F185" t="str">
            <v>Выставить все баллы, если применялись все 4 приема: педагог сам ставит проблемную ситуацию и решает ее при активном слушании и обсуждении с детьми; Педагог ставит проблему дети самостоятельно</v>
          </cell>
          <cell r="H185">
            <v>5</v>
          </cell>
        </row>
        <row r="187">
          <cell r="A187" t="str">
            <v>В6</v>
          </cell>
          <cell r="B187" t="str">
            <v>Поддержание и стимулирование самостоятельной деятельности детей</v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</row>
        <row r="188">
          <cell r="A188" t="str">
            <v/>
          </cell>
          <cell r="B188" t="str">
            <v/>
          </cell>
          <cell r="C188" t="str">
            <v>И</v>
          </cell>
          <cell r="D188" t="str">
            <v>Создание ситуации выбора линий развития самостоятельной деятельности детьми</v>
          </cell>
          <cell r="E188" t="str">
            <v/>
          </cell>
          <cell r="F188" t="str">
            <v>Вычесть все баллы, если не выполнено</v>
          </cell>
          <cell r="H188">
            <v>4</v>
          </cell>
        </row>
        <row r="189">
          <cell r="A189" t="str">
            <v/>
          </cell>
          <cell r="B189" t="str">
            <v/>
          </cell>
          <cell r="C189" t="str">
            <v>И</v>
          </cell>
          <cell r="D189" t="str">
            <v>Использование материальной педагогической оценки в виде невербальных методов стимулирований (появление новых атрибутов, нового героя, использование раздаточных материалов для поощрения детей)</v>
          </cell>
          <cell r="E189" t="str">
            <v/>
          </cell>
          <cell r="F189" t="str">
            <v>Вычесть все баллы, если не выполнено</v>
          </cell>
          <cell r="H189">
            <v>3</v>
          </cell>
        </row>
        <row r="190">
          <cell r="A190" t="str">
            <v/>
          </cell>
          <cell r="B190" t="str">
            <v/>
          </cell>
          <cell r="C190" t="str">
            <v>И</v>
          </cell>
          <cell r="D190" t="str">
            <v>Использование моральной педагогической оценки в виде разнообразных вербальных методов</v>
          </cell>
          <cell r="E190" t="str">
            <v/>
          </cell>
          <cell r="F190" t="str">
            <v>Вычесть все баллы, если не выполнено</v>
          </cell>
          <cell r="H190">
            <v>5</v>
          </cell>
        </row>
        <row r="191">
          <cell r="A191" t="str">
            <v/>
          </cell>
          <cell r="B191" t="str">
            <v/>
          </cell>
          <cell r="C191" t="str">
            <v>И</v>
          </cell>
          <cell r="D191" t="str">
            <v>Наличие психолого-педагогической поддержки в виде разнообразных вербальных методов (применяется к конечному результату деятельности)</v>
          </cell>
          <cell r="E191" t="str">
            <v/>
          </cell>
          <cell r="F191" t="str">
            <v>Вычесть все баллы, если не выполнено</v>
          </cell>
          <cell r="H191">
            <v>1</v>
          </cell>
        </row>
        <row r="192">
          <cell r="A192" t="str">
            <v/>
          </cell>
          <cell r="B192" t="str">
            <v/>
          </cell>
          <cell r="C192" t="str">
            <v>И</v>
          </cell>
          <cell r="D192" t="str">
            <v>Поддержка творческой инициативы детей в самостоятельной деятельности (включение педагога в деятельность ребенка как в основную сюжетную линию)</v>
          </cell>
          <cell r="E192" t="str">
            <v/>
          </cell>
          <cell r="F192" t="str">
            <v>Вычесть все баллы, если не выполнено</v>
          </cell>
          <cell r="H192">
            <v>4</v>
          </cell>
        </row>
        <row r="194">
          <cell r="A194" t="str">
            <v/>
          </cell>
          <cell r="B194" t="str">
            <v/>
          </cell>
          <cell r="C194" t="str">
            <v>И</v>
          </cell>
          <cell r="D194" t="str">
            <v>Поддержка и развитие познавательной инициативы детей в самостоятельной деятельности ( простая познавательная деятельность и элементы исследовательской деятельности)</v>
          </cell>
          <cell r="E194" t="str">
            <v/>
          </cell>
          <cell r="F194" t="str">
            <v>Вычесть все баллы, если не выполнено</v>
          </cell>
          <cell r="H194">
            <v>3</v>
          </cell>
        </row>
        <row r="195">
          <cell r="A195" t="str">
            <v>В7</v>
          </cell>
          <cell r="B195" t="str">
            <v>Приемы руководства самостоятельной деятельности</v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</row>
        <row r="196">
          <cell r="A196" t="str">
            <v/>
          </cell>
          <cell r="B196" t="str">
            <v/>
          </cell>
          <cell r="C196" t="str">
            <v>И</v>
          </cell>
          <cell r="D196" t="str">
            <v>Наличие приемов руководства направленных на формирование культурных форм общения в самостоятельной деятельности (выполнение ребенком норм и правил общения со взрослыми и сверстниками</v>
          </cell>
          <cell r="E196" t="str">
            <v/>
          </cell>
          <cell r="F196" t="str">
            <v/>
          </cell>
          <cell r="H196">
            <v>5</v>
          </cell>
        </row>
        <row r="197">
          <cell r="A197" t="str">
            <v/>
          </cell>
          <cell r="B197" t="str">
            <v/>
          </cell>
          <cell r="C197" t="str">
            <v>И</v>
          </cell>
          <cell r="D197" t="str">
            <v>Наличие приемов руководства направленных на подведение итогов самостоятельной деятельности детьми</v>
          </cell>
          <cell r="E197" t="str">
            <v/>
          </cell>
          <cell r="F197" t="str">
            <v>Выставить все баллы, если: подведение итогов направлено в будущее (желание ребенка продолжить самостоятельную деятельность); вычесть 0.25 - если подведены итоги рефлексивным способом; вычесть все баллы- если подведены итоги репродуктивным способом</v>
          </cell>
          <cell r="H197">
            <v>2</v>
          </cell>
        </row>
        <row r="198">
          <cell r="A198" t="str">
            <v/>
          </cell>
          <cell r="B198" t="str">
            <v/>
          </cell>
          <cell r="C198" t="str">
            <v>И</v>
          </cell>
          <cell r="D198" t="str">
            <v>Обогащение реального опыта детей в активной деятельности (умение строить совместные сюжеты, согласованность действий)</v>
          </cell>
          <cell r="E198" t="str">
            <v/>
          </cell>
          <cell r="F198" t="str">
            <v/>
          </cell>
          <cell r="H198">
            <v>3</v>
          </cell>
        </row>
        <row r="199">
          <cell r="A199" t="str">
            <v/>
          </cell>
          <cell r="B199" t="str">
            <v/>
          </cell>
          <cell r="C199" t="str">
            <v>И</v>
          </cell>
          <cell r="D199" t="str">
            <v>Стимулирование двигательной активности детей в соответствии с содержанием и целью совместной самостоятельной деятельности детей</v>
          </cell>
          <cell r="E199" t="str">
            <v/>
          </cell>
          <cell r="F199" t="str">
            <v/>
          </cell>
          <cell r="H199">
            <v>1</v>
          </cell>
        </row>
        <row r="200">
          <cell r="A200" t="str">
            <v/>
          </cell>
          <cell r="B200" t="str">
            <v/>
          </cell>
          <cell r="C200" t="str">
            <v>С</v>
          </cell>
          <cell r="D200" t="str">
            <v>Активизация саморазвития ребенка на основе знаний, полученных в процессе учебной и самостоятельной деятельности</v>
          </cell>
          <cell r="E200" t="str">
            <v/>
          </cell>
          <cell r="F200" t="str">
            <v/>
          </cell>
          <cell r="H200">
            <v>3</v>
          </cell>
        </row>
        <row r="201">
          <cell r="A201" t="str">
            <v/>
          </cell>
          <cell r="B201" t="str">
            <v/>
          </cell>
          <cell r="C201" t="str">
            <v/>
          </cell>
          <cell r="D201" t="str">
            <v/>
          </cell>
          <cell r="E201">
            <v>0</v>
          </cell>
          <cell r="F201" t="str">
            <v>Самостоятельная деятельность спонтанно организуется детьми</v>
          </cell>
        </row>
        <row r="202">
          <cell r="A202" t="str">
            <v/>
          </cell>
          <cell r="B202" t="str">
            <v/>
          </cell>
          <cell r="C202" t="str">
            <v/>
          </cell>
          <cell r="D202" t="str">
            <v/>
          </cell>
          <cell r="E202">
            <v>1</v>
          </cell>
          <cell r="F202" t="str">
            <v>Самостоятельная деятельность детей организуется с учетом знаний и представлений детей</v>
          </cell>
        </row>
        <row r="203">
          <cell r="A203" t="str">
            <v/>
          </cell>
          <cell r="B203" t="str">
            <v/>
          </cell>
          <cell r="C203" t="str">
            <v/>
          </cell>
          <cell r="D203" t="str">
            <v/>
          </cell>
          <cell r="E203">
            <v>2</v>
          </cell>
          <cell r="F203" t="str">
            <v>Самостоятельная деятельность детей направляется на закрепление и расширение представлений детей, создаются условия для расширения зоны ближайшего развития детей</v>
          </cell>
        </row>
        <row r="204">
          <cell r="A204" t="str">
            <v/>
          </cell>
          <cell r="B204" t="str">
            <v/>
          </cell>
          <cell r="C204" t="str">
            <v/>
          </cell>
          <cell r="D204" t="str">
            <v/>
          </cell>
          <cell r="E204">
            <v>3</v>
          </cell>
          <cell r="F204" t="str">
            <v>Самостоятельная деятельность организуется педагогом для создания условий развития у детей умений делать выбор и целенаправленно решать возникшее противоречие: дети самоорганизующего игровое пространство подбирая необходимые игровой материал и атрибуты для решения проблемной ситуации, вступая во взаимодействие с другими детьми.</v>
          </cell>
        </row>
        <row r="205">
          <cell r="A205" t="str">
            <v/>
          </cell>
          <cell r="B205" t="str">
            <v/>
          </cell>
          <cell r="C205" t="str">
            <v>С</v>
          </cell>
          <cell r="D205" t="str">
            <v>Организация самостоятельной деятельности детей способствует развитию познавательной активности</v>
          </cell>
          <cell r="E205" t="str">
            <v/>
          </cell>
          <cell r="F205" t="str">
            <v/>
          </cell>
          <cell r="H205">
            <v>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/>
          </cell>
          <cell r="E206">
            <v>0</v>
          </cell>
          <cell r="F206" t="str">
            <v>Самостоятельная деятельность не способствует познавательному развитию</v>
          </cell>
        </row>
        <row r="207">
          <cell r="A207" t="str">
            <v/>
          </cell>
          <cell r="B207" t="str">
            <v/>
          </cell>
          <cell r="C207" t="str">
            <v/>
          </cell>
          <cell r="D207" t="str">
            <v/>
          </cell>
          <cell r="E207">
            <v>1</v>
          </cell>
          <cell r="F207" t="str">
            <v>Самостоятельная деятельность способствует эпизодично познавательному развитию некоторых детей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/>
          </cell>
          <cell r="E208">
            <v>2</v>
          </cell>
          <cell r="F208" t="str">
            <v>Педагог задает проблемные вопросы детям, побуждая их самостоятельно находить решения и их демонстрировать</v>
          </cell>
        </row>
        <row r="209">
          <cell r="A209" t="str">
            <v/>
          </cell>
          <cell r="B209" t="str">
            <v/>
          </cell>
          <cell r="C209" t="str">
            <v/>
          </cell>
          <cell r="D209" t="str">
            <v/>
          </cell>
          <cell r="E209">
            <v>3</v>
          </cell>
          <cell r="F209" t="str">
            <v>Педагог создает проблемные ситуации для детей, побуждая их самостоятельно находить решения, их демонстрировать и поддерживает инициативу детей в развитии линий сюжета или усложнения задания</v>
          </cell>
        </row>
        <row r="210">
          <cell r="A210" t="str">
            <v/>
          </cell>
          <cell r="B210" t="str">
            <v/>
          </cell>
          <cell r="C210" t="str">
            <v>С</v>
          </cell>
          <cell r="D210" t="str">
            <v>Формирование в ребенке уверенности в себе и чувства собственного достоинства, и активизации внутригруппового общения детей</v>
          </cell>
          <cell r="E210" t="str">
            <v/>
          </cell>
          <cell r="F210" t="str">
            <v/>
          </cell>
        </row>
        <row r="211">
          <cell r="A211" t="str">
            <v/>
          </cell>
          <cell r="B211" t="str">
            <v/>
          </cell>
          <cell r="C211" t="str">
            <v/>
          </cell>
          <cell r="D211" t="str">
            <v/>
          </cell>
          <cell r="E211">
            <v>0</v>
          </cell>
          <cell r="F211" t="str">
            <v>Педагог своими действиями не формирует в ребенке  уверенности в себе, чувства собственного достоинства и активизации общения</v>
          </cell>
        </row>
        <row r="212">
          <cell r="A212" t="str">
            <v/>
          </cell>
          <cell r="B212" t="str">
            <v/>
          </cell>
          <cell r="C212" t="str">
            <v/>
          </cell>
          <cell r="D212" t="str">
            <v/>
          </cell>
          <cell r="E212">
            <v>1</v>
          </cell>
          <cell r="F212" t="str">
            <v>Педагог своими действиями активизирует общение между детьми стимулируя уважительное отношение к мнению другого собеседника</v>
          </cell>
        </row>
        <row r="213">
          <cell r="A213" t="str">
            <v/>
          </cell>
          <cell r="B213" t="str">
            <v/>
          </cell>
          <cell r="C213" t="str">
            <v/>
          </cell>
          <cell r="D213" t="str">
            <v/>
          </cell>
          <cell r="E213">
            <v>2</v>
          </cell>
          <cell r="F213" t="str">
            <v>Педагог своими действиями активизирует общение между детьми стимулируя уважительное отношение к мнению другого собеседника, учит признавать свои ошибки, вежливо доказывать свою правоту; обращает внимание детей как нужно справляться со своим раздражением</v>
          </cell>
        </row>
        <row r="215">
          <cell r="A215" t="str">
            <v/>
          </cell>
          <cell r="B215" t="str">
            <v/>
          </cell>
          <cell r="C215" t="str">
            <v>С</v>
          </cell>
          <cell r="D215" t="str">
            <v>Грамотность речи</v>
          </cell>
          <cell r="E215" t="str">
            <v/>
          </cell>
          <cell r="F215" t="str">
            <v/>
          </cell>
          <cell r="H215">
            <v>5</v>
          </cell>
        </row>
        <row r="216">
          <cell r="A216" t="str">
            <v/>
          </cell>
          <cell r="B216" t="str">
            <v/>
          </cell>
          <cell r="C216" t="str">
            <v/>
          </cell>
          <cell r="D216" t="str">
            <v/>
          </cell>
          <cell r="E216">
            <v>0</v>
          </cell>
          <cell r="F216" t="str">
            <v>наличие ошибок в речи педагога</v>
          </cell>
        </row>
        <row r="217">
          <cell r="A217" t="str">
            <v/>
          </cell>
          <cell r="B217" t="str">
            <v/>
          </cell>
          <cell r="C217" t="str">
            <v/>
          </cell>
          <cell r="D217" t="str">
            <v/>
          </cell>
          <cell r="E217">
            <v>1</v>
          </cell>
          <cell r="F217" t="str">
            <v>отсутствие ошибок в речи педагога</v>
          </cell>
        </row>
        <row r="218">
          <cell r="A218" t="str">
            <v/>
          </cell>
          <cell r="B218" t="str">
            <v/>
          </cell>
          <cell r="C218" t="str">
            <v/>
          </cell>
          <cell r="D218" t="str">
            <v/>
          </cell>
          <cell r="E218">
            <v>2</v>
          </cell>
          <cell r="F218" t="str">
            <v>отсутствие ошибок в речи педагога. Речь четкая и эмоционально окрашенная</v>
          </cell>
        </row>
        <row r="219">
          <cell r="A219" t="str">
            <v/>
          </cell>
          <cell r="B219" t="str">
            <v/>
          </cell>
          <cell r="C219" t="str">
            <v/>
          </cell>
          <cell r="D219" t="str">
            <v/>
          </cell>
          <cell r="E219">
            <v>3</v>
          </cell>
          <cell r="F219" t="str">
            <v>отсутствие ошибок в речи педагога. Речь четкая,  эмоционально окрашенная и образная (использует средства художественной выразительности речи)</v>
          </cell>
        </row>
        <row r="220">
          <cell r="A220" t="str">
            <v/>
          </cell>
          <cell r="B220" t="str">
            <v/>
          </cell>
          <cell r="C220" t="str">
            <v>С</v>
          </cell>
          <cell r="D220" t="str">
            <v>Все дети в группе охвачены вниманием педагога</v>
          </cell>
          <cell r="E220" t="str">
            <v/>
          </cell>
          <cell r="F220" t="str">
            <v/>
          </cell>
          <cell r="H220">
            <v>5</v>
          </cell>
        </row>
        <row r="221">
          <cell r="A221" t="str">
            <v/>
          </cell>
          <cell r="B221" t="str">
            <v/>
          </cell>
          <cell r="C221" t="str">
            <v/>
          </cell>
          <cell r="D221" t="str">
            <v/>
          </cell>
          <cell r="E221">
            <v>0</v>
          </cell>
          <cell r="F221" t="str">
            <v>Педагог не обращает внимание на качество выполнения упражнений детьми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/>
          </cell>
          <cell r="E222">
            <v>1</v>
          </cell>
          <cell r="F222" t="str">
            <v>Педагог видит несоответствие в выполнении упражнений детьми, но не поправляет их</v>
          </cell>
        </row>
        <row r="223">
          <cell r="A223" t="str">
            <v/>
          </cell>
          <cell r="B223" t="str">
            <v/>
          </cell>
          <cell r="C223" t="str">
            <v/>
          </cell>
          <cell r="D223" t="str">
            <v/>
          </cell>
          <cell r="E223">
            <v>2</v>
          </cell>
          <cell r="F223" t="str">
            <v>Педагог охватывает вниманием всех детей, но корректирует у одного-двух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/>
          </cell>
          <cell r="E224">
            <v>3</v>
          </cell>
          <cell r="F224" t="str">
            <v>Все охвачены вниманием педагога</v>
          </cell>
        </row>
        <row r="225">
          <cell r="A225" t="str">
            <v/>
          </cell>
          <cell r="B225" t="str">
            <v/>
          </cell>
          <cell r="C225" t="str">
            <v>С</v>
          </cell>
          <cell r="D225" t="str">
            <v>Соответствие содержания самостоятельной деятельности цели, методам, приемам и средствам и возрасту детей</v>
          </cell>
          <cell r="E225" t="str">
            <v/>
          </cell>
          <cell r="F225" t="str">
            <v/>
          </cell>
          <cell r="H225">
            <v>2</v>
          </cell>
        </row>
        <row r="226">
          <cell r="A226" t="str">
            <v/>
          </cell>
          <cell r="B226" t="str">
            <v/>
          </cell>
          <cell r="C226" t="str">
            <v/>
          </cell>
          <cell r="D226" t="str">
            <v/>
          </cell>
          <cell r="E226">
            <v>0</v>
          </cell>
          <cell r="F226" t="str">
            <v>содержание самостоятельной деятельности соответствует только возрасту</v>
          </cell>
        </row>
        <row r="227">
          <cell r="A227" t="str">
            <v/>
          </cell>
          <cell r="B227" t="str">
            <v/>
          </cell>
          <cell r="C227" t="str">
            <v/>
          </cell>
          <cell r="D227" t="str">
            <v/>
          </cell>
          <cell r="E227">
            <v>1</v>
          </cell>
          <cell r="F227" t="str">
            <v>содержание самостоятельной деятельности соответствует только возрасту и средствам</v>
          </cell>
        </row>
        <row r="228">
          <cell r="A228" t="str">
            <v/>
          </cell>
          <cell r="B228" t="str">
            <v/>
          </cell>
          <cell r="C228" t="str">
            <v/>
          </cell>
          <cell r="D228" t="str">
            <v/>
          </cell>
          <cell r="E228">
            <v>2</v>
          </cell>
          <cell r="F228" t="str">
            <v>содержание самостоятельной деятельности соответсвует  возрасту, средствам и методам руководства</v>
          </cell>
        </row>
        <row r="229">
          <cell r="A229" t="str">
            <v/>
          </cell>
          <cell r="B229" t="str">
            <v/>
          </cell>
          <cell r="C229" t="str">
            <v/>
          </cell>
          <cell r="D229" t="str">
            <v/>
          </cell>
          <cell r="E229">
            <v>3</v>
          </cell>
          <cell r="F229" t="str">
            <v>содержание самостоятельной деятельности соответсвует  цели,возрасту, средствам и методам руководства</v>
          </cell>
        </row>
        <row r="230">
          <cell r="A230" t="str">
            <v>В8</v>
          </cell>
          <cell r="B230" t="str">
            <v>Методическая компетентность конкурсанта по организации и проведению самостоятьельной деятельности детей</v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</row>
        <row r="231">
          <cell r="A231" t="str">
            <v/>
          </cell>
          <cell r="B231" t="str">
            <v/>
          </cell>
          <cell r="C231" t="str">
            <v>И</v>
          </cell>
          <cell r="D231" t="str">
            <v>Определение конкретной моделируемой ситуации</v>
          </cell>
          <cell r="E231" t="str">
            <v/>
          </cell>
          <cell r="F231" t="str">
            <v/>
          </cell>
          <cell r="H231">
            <v>3</v>
          </cell>
        </row>
        <row r="232">
          <cell r="A232" t="str">
            <v/>
          </cell>
          <cell r="B232" t="str">
            <v/>
          </cell>
          <cell r="C232" t="str">
            <v>И</v>
          </cell>
          <cell r="D232" t="str">
            <v>Соответствие сюжетной линии самостоятельной деятельности заданной теме</v>
          </cell>
          <cell r="E232" t="str">
            <v/>
          </cell>
          <cell r="F232" t="str">
            <v/>
          </cell>
          <cell r="H232">
            <v>2</v>
          </cell>
        </row>
        <row r="233">
          <cell r="A233" t="str">
            <v/>
          </cell>
          <cell r="B233" t="str">
            <v/>
          </cell>
          <cell r="C233" t="str">
            <v>И</v>
          </cell>
          <cell r="D233" t="str">
            <v>Погружение в тему (одна или несколько подтем)</v>
          </cell>
          <cell r="E233" t="str">
            <v/>
          </cell>
          <cell r="F233" t="str">
            <v/>
          </cell>
          <cell r="H233">
            <v>3</v>
          </cell>
        </row>
        <row r="234">
          <cell r="A234" t="str">
            <v/>
          </cell>
          <cell r="B234" t="str">
            <v/>
          </cell>
          <cell r="C234" t="str">
            <v>И</v>
          </cell>
          <cell r="D234" t="str">
            <v>Управление игровой деятельностью (прямое, косвенное)</v>
          </cell>
          <cell r="E234" t="str">
            <v/>
          </cell>
          <cell r="F234" t="str">
            <v>вычесть 1 балла, если применяются методы прямого руководства, оставить 2, если методы косвенного руководства и прямого руководства</v>
          </cell>
          <cell r="H234">
            <v>4</v>
          </cell>
        </row>
        <row r="235">
          <cell r="A235" t="str">
            <v/>
          </cell>
          <cell r="B235" t="str">
            <v/>
          </cell>
          <cell r="C235" t="str">
            <v>И</v>
          </cell>
          <cell r="D235" t="str">
            <v>Составление сценария игры (КТП)</v>
          </cell>
          <cell r="E235" t="str">
            <v/>
          </cell>
          <cell r="F235" t="str">
            <v/>
          </cell>
          <cell r="H235">
            <v>2</v>
          </cell>
        </row>
        <row r="236">
          <cell r="A236" t="str">
            <v/>
          </cell>
          <cell r="B236" t="str">
            <v/>
          </cell>
          <cell r="C236" t="str">
            <v>И</v>
          </cell>
          <cell r="D236" t="str">
            <v>Подготовка необходимых материалов для  проведения игры</v>
          </cell>
          <cell r="E236" t="str">
            <v/>
          </cell>
          <cell r="F236" t="str">
            <v/>
          </cell>
          <cell r="H236">
            <v>4</v>
          </cell>
        </row>
        <row r="237">
          <cell r="A237" t="str">
            <v/>
          </cell>
          <cell r="B237" t="str">
            <v/>
          </cell>
          <cell r="C237" t="str">
            <v>И</v>
          </cell>
          <cell r="D237" t="str">
            <v>Распределение ролей в игре</v>
          </cell>
          <cell r="E237" t="str">
            <v/>
          </cell>
          <cell r="F237" t="str">
            <v/>
          </cell>
          <cell r="H237">
            <v>5</v>
          </cell>
        </row>
        <row r="238">
          <cell r="A238" t="str">
            <v/>
          </cell>
          <cell r="B238" t="str">
            <v/>
          </cell>
          <cell r="C238" t="str">
            <v>И</v>
          </cell>
          <cell r="D238" t="str">
            <v>Соблюдение алгоритма проведения самостоятельной игровой деятельности детей</v>
          </cell>
          <cell r="E238" t="str">
            <v/>
          </cell>
          <cell r="F238" t="str">
            <v/>
          </cell>
          <cell r="H238">
            <v>2</v>
          </cell>
        </row>
        <row r="239">
          <cell r="A239" t="str">
            <v/>
          </cell>
          <cell r="B239" t="str">
            <v/>
          </cell>
          <cell r="C239" t="str">
            <v>И</v>
          </cell>
          <cell r="D239" t="str">
            <v>Проведение обучающих мероприятий для использования взаимодополняющих ролей, определяющих целостную игровую ситуацию (продавец - покупатель; пешеход-водитель)</v>
          </cell>
          <cell r="E239" t="str">
            <v/>
          </cell>
          <cell r="F239" t="str">
            <v/>
          </cell>
          <cell r="H239">
            <v>3</v>
          </cell>
        </row>
        <row r="240">
          <cell r="A240" t="str">
            <v/>
          </cell>
          <cell r="B240" t="str">
            <v/>
          </cell>
          <cell r="C240" t="str">
            <v>И</v>
          </cell>
          <cell r="D240" t="str">
            <v>Проведение рефлексии самостоятельной игровой деятельности детей по заданной теме</v>
          </cell>
          <cell r="E240" t="str">
            <v/>
          </cell>
          <cell r="F240" t="str">
            <v/>
          </cell>
          <cell r="H240">
            <v>2</v>
          </cell>
        </row>
        <row r="241">
          <cell r="A241" t="str">
            <v/>
          </cell>
          <cell r="B241" t="str">
            <v/>
          </cell>
          <cell r="C241" t="str">
            <v>И</v>
          </cell>
          <cell r="D241" t="str">
            <v>Владение педагогом содержанием заданной темы</v>
          </cell>
          <cell r="E241" t="str">
            <v/>
          </cell>
          <cell r="F241" t="str">
            <v/>
          </cell>
          <cell r="H241">
            <v>3</v>
          </cell>
        </row>
        <row r="242">
          <cell r="A242" t="str">
            <v/>
          </cell>
          <cell r="B242" t="str">
            <v/>
          </cell>
          <cell r="C242" t="str">
            <v>С</v>
          </cell>
          <cell r="D242" t="str">
            <v>Проявление самостоятельности детьми в игре</v>
          </cell>
          <cell r="E242" t="str">
            <v/>
          </cell>
          <cell r="F242" t="str">
            <v/>
          </cell>
          <cell r="H242">
            <v>4</v>
          </cell>
        </row>
        <row r="243">
          <cell r="A243" t="str">
            <v/>
          </cell>
          <cell r="B243" t="str">
            <v/>
          </cell>
          <cell r="C243" t="str">
            <v/>
          </cell>
          <cell r="D243" t="str">
            <v/>
          </cell>
          <cell r="E243">
            <v>0</v>
          </cell>
          <cell r="F243" t="str">
            <v>дети не проявляли самостоятельность</v>
          </cell>
        </row>
        <row r="244">
          <cell r="A244" t="str">
            <v/>
          </cell>
          <cell r="B244" t="str">
            <v/>
          </cell>
          <cell r="C244" t="str">
            <v/>
          </cell>
          <cell r="D244" t="str">
            <v/>
          </cell>
          <cell r="E244">
            <v>1</v>
          </cell>
          <cell r="F244" t="str">
            <v>дети проявляли самостоятельность на одном этапе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/>
          </cell>
          <cell r="E245">
            <v>2</v>
          </cell>
          <cell r="F245" t="str">
            <v>дети проявляли самостоятельность на двух этапах</v>
          </cell>
        </row>
        <row r="246">
          <cell r="A246" t="str">
            <v/>
          </cell>
          <cell r="B246" t="str">
            <v/>
          </cell>
          <cell r="C246" t="str">
            <v/>
          </cell>
          <cell r="D246" t="str">
            <v/>
          </cell>
          <cell r="E246">
            <v>3</v>
          </cell>
          <cell r="F246" t="str">
            <v>дети проявляли самостоятельность на трех этапах</v>
          </cell>
        </row>
        <row r="247">
          <cell r="A247" t="str">
            <v>В9</v>
          </cell>
          <cell r="B247" t="str">
            <v>Соблюдение конкурсантом правил конкурса и санитарных правил и норм (Cанпин 2.4.1.3049-13)</v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</row>
        <row r="249">
          <cell r="A249" t="str">
            <v/>
          </cell>
          <cell r="B249" t="str">
            <v/>
          </cell>
          <cell r="C249" t="str">
            <v>И</v>
          </cell>
          <cell r="D249" t="str">
            <v>Грамотное распределение материалов и оборудования на рабочем месте</v>
          </cell>
          <cell r="E249" t="str">
            <v/>
          </cell>
          <cell r="F249" t="str">
            <v>Вычесть все баллы, если не выполнено</v>
          </cell>
          <cell r="H249">
            <v>7</v>
          </cell>
        </row>
        <row r="250">
          <cell r="A250" t="str">
            <v/>
          </cell>
          <cell r="B250" t="str">
            <v/>
          </cell>
          <cell r="C250" t="str">
            <v>И</v>
          </cell>
          <cell r="D250" t="str">
            <v>Безопасное и эффективное размещение детей в рабочем пространстве</v>
          </cell>
          <cell r="E250" t="str">
            <v/>
          </cell>
          <cell r="F250" t="str">
            <v>Вычесть все баллы, если не выполнено</v>
          </cell>
          <cell r="H250">
            <v>7</v>
          </cell>
        </row>
        <row r="251">
          <cell r="A251" t="str">
            <v/>
          </cell>
          <cell r="B251" t="str">
            <v/>
          </cell>
          <cell r="C251" t="str">
            <v>И</v>
          </cell>
          <cell r="D251" t="str">
            <v>Удовлетворение двигательной активности: проведение зрительной гимнастики</v>
          </cell>
          <cell r="E251" t="str">
            <v/>
          </cell>
          <cell r="F251" t="str">
            <v>Вычесть все баллы, если не выполнено</v>
          </cell>
          <cell r="H251">
            <v>1</v>
          </cell>
        </row>
        <row r="252">
          <cell r="A252" t="str">
            <v/>
          </cell>
          <cell r="B252" t="str">
            <v/>
          </cell>
          <cell r="C252" t="str">
            <v>И</v>
          </cell>
          <cell r="D252" t="str">
            <v>Удовлетворение двигательной активности: контроль правильности осанки детей во время работы</v>
          </cell>
          <cell r="E252" t="str">
            <v/>
          </cell>
          <cell r="F252" t="str">
            <v>Вычесть все баллы, если не выполнено</v>
          </cell>
          <cell r="H252">
            <v>7</v>
          </cell>
        </row>
        <row r="253">
          <cell r="A253" t="str">
            <v/>
          </cell>
          <cell r="B253" t="str">
            <v/>
          </cell>
          <cell r="C253" t="str">
            <v>И</v>
          </cell>
          <cell r="D253" t="str">
            <v>Рациональный выбор динамических поз воспитателя во время взаимодействия с детьми</v>
          </cell>
          <cell r="E253" t="str">
            <v/>
          </cell>
          <cell r="F253" t="str">
            <v>Вычесть все баллы, если не выполнено</v>
          </cell>
          <cell r="H253">
            <v>7</v>
          </cell>
        </row>
        <row r="254">
          <cell r="A254" t="str">
            <v/>
          </cell>
          <cell r="B254" t="str">
            <v/>
          </cell>
          <cell r="C254" t="str">
            <v>И</v>
          </cell>
          <cell r="D254" t="str">
            <v>Соблюдение санитарных норм во время проведения задания</v>
          </cell>
          <cell r="E254" t="str">
            <v/>
          </cell>
          <cell r="F254" t="str">
            <v>Вычесть все баллы, если не выполнено</v>
          </cell>
          <cell r="H254">
            <v>7</v>
          </cell>
        </row>
        <row r="255">
          <cell r="A255" t="str">
            <v/>
          </cell>
          <cell r="B255" t="str">
            <v/>
          </cell>
          <cell r="C255" t="str">
            <v>И</v>
          </cell>
          <cell r="D255" t="str">
            <v>Соблюдение правил техники безопасности во время демонстрации задания</v>
          </cell>
          <cell r="E255" t="str">
            <v/>
          </cell>
          <cell r="F255" t="str">
            <v>Вычесть все баллы, если не выполнено</v>
          </cell>
          <cell r="H255">
            <v>1</v>
          </cell>
        </row>
        <row r="256">
          <cell r="A256" t="str">
            <v/>
          </cell>
          <cell r="B256" t="str">
            <v/>
          </cell>
          <cell r="C256" t="str">
            <v>И</v>
          </cell>
          <cell r="D256" t="str">
            <v>Безопасное и эффективное размещение детей в рабочем пространстве</v>
          </cell>
          <cell r="E256" t="str">
            <v/>
          </cell>
          <cell r="F256" t="str">
            <v>Вычесть все баллы, если не выполнено</v>
          </cell>
          <cell r="H256">
            <v>1</v>
          </cell>
        </row>
        <row r="257">
          <cell r="A257" t="str">
            <v/>
          </cell>
          <cell r="B257" t="str">
            <v/>
          </cell>
          <cell r="C257" t="str">
            <v>И</v>
          </cell>
          <cell r="D257" t="str">
            <v>Эргономичность организации рабочего пространства при выполнении задания</v>
          </cell>
          <cell r="E257" t="str">
            <v/>
          </cell>
          <cell r="F257" t="str">
            <v>Вычесть все баллы, если не выполнено</v>
          </cell>
          <cell r="H257">
            <v>7</v>
          </cell>
        </row>
        <row r="258">
          <cell r="A258" t="str">
            <v/>
          </cell>
          <cell r="B258" t="str">
            <v/>
          </cell>
          <cell r="C258" t="str">
            <v>И</v>
          </cell>
          <cell r="D258" t="str">
            <v>Рациональность использования материалов (разумность и осмысленность применения материалов и оборудования с учетом временных рамок и контекста деятельности)</v>
          </cell>
          <cell r="E258" t="str">
            <v/>
          </cell>
          <cell r="F258" t="str">
            <v>Вычесть все баллы, если не выполнено</v>
          </cell>
          <cell r="H258">
            <v>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59"/>
  <sheetViews>
    <sheetView tabSelected="1" zoomScale="95" zoomScaleNormal="95" workbookViewId="0">
      <selection activeCell="F6" sqref="F6"/>
    </sheetView>
  </sheetViews>
  <sheetFormatPr baseColWidth="10" defaultColWidth="11" defaultRowHeight="16" x14ac:dyDescent="0.2"/>
  <cols>
    <col min="1" max="1" width="6.83203125" style="1" customWidth="1"/>
    <col min="2" max="2" width="31" customWidth="1"/>
    <col min="3" max="3" width="7.83203125" style="4" bestFit="1" customWidth="1"/>
    <col min="4" max="4" width="34.6640625" style="3" customWidth="1"/>
    <col min="5" max="5" width="10.33203125" style="4" customWidth="1"/>
    <col min="6" max="6" width="33.83203125" style="3" customWidth="1"/>
    <col min="7" max="7" width="20.6640625" style="45" bestFit="1" customWidth="1"/>
    <col min="8" max="8" width="7.1640625" style="45" bestFit="1" customWidth="1"/>
    <col min="9" max="9" width="8.33203125" style="1" customWidth="1"/>
  </cols>
  <sheetData>
    <row r="2" spans="1:9" ht="34" x14ac:dyDescent="0.2">
      <c r="B2" s="2" t="s">
        <v>14</v>
      </c>
      <c r="D2" s="21" t="s">
        <v>31</v>
      </c>
      <c r="E2" s="56"/>
    </row>
    <row r="3" spans="1:9" x14ac:dyDescent="0.2">
      <c r="B3" s="2" t="s">
        <v>19</v>
      </c>
      <c r="D3" s="17"/>
      <c r="E3" s="56"/>
    </row>
    <row r="4" spans="1:9" x14ac:dyDescent="0.2">
      <c r="B4" s="2" t="s">
        <v>16</v>
      </c>
      <c r="D4" s="20" t="s">
        <v>25</v>
      </c>
      <c r="E4" s="56"/>
    </row>
    <row r="5" spans="1:9" x14ac:dyDescent="0.2">
      <c r="B5" s="2" t="s">
        <v>5</v>
      </c>
      <c r="D5" s="20" t="s">
        <v>17</v>
      </c>
    </row>
    <row r="6" spans="1:9" x14ac:dyDescent="0.2">
      <c r="B6" s="2" t="s">
        <v>13</v>
      </c>
      <c r="D6" s="20" t="s">
        <v>17</v>
      </c>
    </row>
    <row r="8" spans="1:9" s="5" customFormat="1" ht="34" customHeight="1" x14ac:dyDescent="0.2">
      <c r="A8" s="9" t="s">
        <v>1</v>
      </c>
      <c r="B8" s="9" t="s">
        <v>12</v>
      </c>
      <c r="C8" s="9" t="s">
        <v>2</v>
      </c>
      <c r="D8" s="9" t="s">
        <v>4</v>
      </c>
      <c r="E8" s="9" t="s">
        <v>7</v>
      </c>
      <c r="F8" s="9" t="s">
        <v>3</v>
      </c>
      <c r="G8" s="9" t="s">
        <v>15</v>
      </c>
      <c r="H8" s="9" t="s">
        <v>20</v>
      </c>
      <c r="I8" s="51" t="s">
        <v>8</v>
      </c>
    </row>
    <row r="9" spans="1:9" x14ac:dyDescent="0.2">
      <c r="H9" s="4"/>
    </row>
    <row r="10" spans="1:9" s="13" customFormat="1" ht="47.5" customHeight="1" x14ac:dyDescent="0.25">
      <c r="A10" s="12" t="s">
        <v>0</v>
      </c>
      <c r="B10" s="64" t="s">
        <v>21</v>
      </c>
      <c r="C10" s="64"/>
      <c r="D10" s="64"/>
      <c r="E10" s="64"/>
      <c r="F10" s="64"/>
      <c r="G10" s="64"/>
      <c r="H10" s="12"/>
      <c r="I10" s="52">
        <f>SUM(I11:I68)</f>
        <v>50</v>
      </c>
    </row>
    <row r="11" spans="1:9" ht="68" x14ac:dyDescent="0.2">
      <c r="A11" s="22" t="str">
        <f>'[1]CIS Marking Scheme Import'!A83</f>
        <v>А1</v>
      </c>
      <c r="B11" s="38" t="str">
        <f>'[1]CIS Marking Scheme Import'!B83</f>
        <v>Методическая компетентность конкурсанта при разработке совместного проекта воспитателя, детей и родителей</v>
      </c>
      <c r="C11" s="10"/>
      <c r="D11" s="10"/>
      <c r="E11" s="22"/>
      <c r="F11" s="10"/>
      <c r="G11" s="7">
        <v>0</v>
      </c>
      <c r="H11" s="7"/>
      <c r="I11" s="48"/>
    </row>
    <row r="12" spans="1:9" ht="28" x14ac:dyDescent="0.2">
      <c r="A12" s="22" t="str">
        <f>'[1]CIS Marking Scheme Import'!A84</f>
        <v/>
      </c>
      <c r="B12" s="10" t="str">
        <f>'[1]CIS Marking Scheme Import'!B84</f>
        <v/>
      </c>
      <c r="C12" s="22" t="str">
        <f>'[1]CIS Marking Scheme Import'!C84</f>
        <v>И</v>
      </c>
      <c r="D12" s="31" t="str">
        <f>'[1]CIS Marking Scheme Import'!D84</f>
        <v>Тема проекта соответствует заданию</v>
      </c>
      <c r="E12" s="39" t="str">
        <f>'[1]CIS Marking Scheme Import'!E84</f>
        <v/>
      </c>
      <c r="F12" s="31" t="str">
        <f>'[1]CIS Marking Scheme Import'!F84</f>
        <v>Вычесть все баллы, если не выполнено</v>
      </c>
      <c r="G12" s="46"/>
      <c r="H12" s="26">
        <f>'[1]CIS Marking Scheme Import'!H84</f>
        <v>2</v>
      </c>
      <c r="I12" s="53">
        <f>'[1]CIS Marking Scheme Import'!I84</f>
        <v>1</v>
      </c>
    </row>
    <row r="13" spans="1:9" ht="70" x14ac:dyDescent="0.2">
      <c r="A13" s="22" t="str">
        <f>'[1]CIS Marking Scheme Import'!A85</f>
        <v/>
      </c>
      <c r="B13" s="10" t="str">
        <f>'[1]CIS Marking Scheme Import'!B85</f>
        <v/>
      </c>
      <c r="C13" s="22" t="str">
        <f>'[1]CIS Marking Scheme Import'!C85</f>
        <v>И</v>
      </c>
      <c r="D13" s="31" t="str">
        <f>'[1]CIS Marking Scheme Import'!D85</f>
        <v>Содержание паспорта проекта соответствует методическим требованиям к разработкам по взаимодействию родителей детей и представителей ДОО</v>
      </c>
      <c r="E13" s="39" t="str">
        <f>'[1]CIS Marking Scheme Import'!E85</f>
        <v/>
      </c>
      <c r="F13" s="31" t="str">
        <f>'[1]CIS Marking Scheme Import'!F85</f>
        <v>Вычесть все баллы, если не выполнено</v>
      </c>
      <c r="G13" s="46"/>
      <c r="H13" s="26">
        <f>'[1]CIS Marking Scheme Import'!H85</f>
        <v>3</v>
      </c>
      <c r="I13" s="53">
        <f>'[1]CIS Marking Scheme Import'!I85</f>
        <v>1</v>
      </c>
    </row>
    <row r="14" spans="1:9" ht="28" x14ac:dyDescent="0.2">
      <c r="A14" s="22" t="str">
        <f>'[1]CIS Marking Scheme Import'!A86</f>
        <v/>
      </c>
      <c r="B14" s="10" t="str">
        <f>'[1]CIS Marking Scheme Import'!B86</f>
        <v/>
      </c>
      <c r="C14" s="22" t="str">
        <f>'[1]CIS Marking Scheme Import'!C86</f>
        <v>И</v>
      </c>
      <c r="D14" s="31" t="str">
        <f>'[1]CIS Marking Scheme Import'!D86</f>
        <v>Актуальность проекта обоснована исходя из запроса детей</v>
      </c>
      <c r="E14" s="39" t="str">
        <f>'[1]CIS Marking Scheme Import'!E86</f>
        <v/>
      </c>
      <c r="F14" s="31" t="str">
        <f>'[1]CIS Marking Scheme Import'!F86</f>
        <v>Вычесть все баллы, если не выполнено</v>
      </c>
      <c r="G14" s="46"/>
      <c r="H14" s="26">
        <f>'[1]CIS Marking Scheme Import'!H86</f>
        <v>2</v>
      </c>
      <c r="I14" s="53">
        <v>1.5</v>
      </c>
    </row>
    <row r="15" spans="1:9" ht="28" x14ac:dyDescent="0.2">
      <c r="A15" s="22" t="str">
        <f>'[1]CIS Marking Scheme Import'!A87</f>
        <v/>
      </c>
      <c r="B15" s="10" t="str">
        <f>'[1]CIS Marking Scheme Import'!B87</f>
        <v/>
      </c>
      <c r="C15" s="22" t="str">
        <f>'[1]CIS Marking Scheme Import'!C87</f>
        <v>И</v>
      </c>
      <c r="D15" s="31" t="str">
        <f>'[1]CIS Marking Scheme Import'!D87</f>
        <v>Практическая значимость проекта обозначена в полном обьеме</v>
      </c>
      <c r="E15" s="39" t="str">
        <f>'[1]CIS Marking Scheme Import'!E87</f>
        <v/>
      </c>
      <c r="F15" s="31" t="str">
        <f>'[1]CIS Marking Scheme Import'!F87</f>
        <v>Вычесть все баллы, если не выполнено</v>
      </c>
      <c r="G15" s="46"/>
      <c r="H15" s="26">
        <f>'[1]CIS Marking Scheme Import'!H87</f>
        <v>2</v>
      </c>
      <c r="I15" s="53">
        <f>'[1]CIS Marking Scheme Import'!I87</f>
        <v>1</v>
      </c>
    </row>
    <row r="16" spans="1:9" ht="28" x14ac:dyDescent="0.2">
      <c r="A16" s="22" t="str">
        <f>'[1]CIS Marking Scheme Import'!A88</f>
        <v/>
      </c>
      <c r="B16" s="10" t="str">
        <f>'[1]CIS Marking Scheme Import'!B88</f>
        <v/>
      </c>
      <c r="C16" s="22" t="str">
        <f>'[1]CIS Marking Scheme Import'!C88</f>
        <v>И</v>
      </c>
      <c r="D16" s="31" t="str">
        <f>'[1]CIS Marking Scheme Import'!D88</f>
        <v>Выделен и методически грамотно сформулирован проблемный вопрос</v>
      </c>
      <c r="E16" s="39" t="str">
        <f>'[1]CIS Marking Scheme Import'!E88</f>
        <v/>
      </c>
      <c r="F16" s="31" t="str">
        <f>'[1]CIS Marking Scheme Import'!F88</f>
        <v>Вычесть все баллы, если не выполнено</v>
      </c>
      <c r="G16" s="46"/>
      <c r="H16" s="26">
        <f>'[1]CIS Marking Scheme Import'!H88</f>
        <v>2</v>
      </c>
      <c r="I16" s="53">
        <v>1.5</v>
      </c>
    </row>
    <row r="17" spans="1:9" ht="28" x14ac:dyDescent="0.2">
      <c r="A17" s="22" t="str">
        <f>'[1]CIS Marking Scheme Import'!A89</f>
        <v/>
      </c>
      <c r="B17" s="10" t="str">
        <f>'[1]CIS Marking Scheme Import'!B89</f>
        <v/>
      </c>
      <c r="C17" s="22" t="str">
        <f>'[1]CIS Marking Scheme Import'!C89</f>
        <v>И</v>
      </c>
      <c r="D17" s="31" t="str">
        <f>'[1]CIS Marking Scheme Import'!D89</f>
        <v>Отражены все этапы проектной деятельности в паспорте проекта</v>
      </c>
      <c r="E17" s="39" t="str">
        <f>'[1]CIS Marking Scheme Import'!E89</f>
        <v/>
      </c>
      <c r="F17" s="31" t="str">
        <f>'[1]CIS Marking Scheme Import'!F89</f>
        <v>Вычесть все баллы, если не выполнено</v>
      </c>
      <c r="G17" s="46"/>
      <c r="H17" s="26">
        <f>'[1]CIS Marking Scheme Import'!H89</f>
        <v>4</v>
      </c>
      <c r="I17" s="53">
        <f>'[1]CIS Marking Scheme Import'!I89</f>
        <v>1</v>
      </c>
    </row>
    <row r="18" spans="1:9" ht="28" x14ac:dyDescent="0.2">
      <c r="A18" s="22" t="str">
        <f>'[1]CIS Marking Scheme Import'!A90</f>
        <v/>
      </c>
      <c r="B18" s="10" t="str">
        <f>'[1]CIS Marking Scheme Import'!B90</f>
        <v/>
      </c>
      <c r="C18" s="22" t="str">
        <f>'[1]CIS Marking Scheme Import'!C90</f>
        <v>И</v>
      </c>
      <c r="D18" s="31" t="str">
        <f>'[1]CIS Marking Scheme Import'!D90</f>
        <v>Продукт проектной деятельности соответствует цели проекта</v>
      </c>
      <c r="E18" s="39" t="str">
        <f>'[1]CIS Marking Scheme Import'!E90</f>
        <v/>
      </c>
      <c r="F18" s="31" t="str">
        <f>'[1]CIS Marking Scheme Import'!F90</f>
        <v>Вычесть все баллы, если не выполнено</v>
      </c>
      <c r="G18" s="46"/>
      <c r="H18" s="26">
        <f>'[1]CIS Marking Scheme Import'!H90</f>
        <v>2</v>
      </c>
      <c r="I18" s="53">
        <f>'[1]CIS Marking Scheme Import'!I90</f>
        <v>1</v>
      </c>
    </row>
    <row r="19" spans="1:9" ht="42" x14ac:dyDescent="0.2">
      <c r="A19" s="22" t="str">
        <f>'[1]CIS Marking Scheme Import'!A91</f>
        <v/>
      </c>
      <c r="B19" s="10" t="str">
        <f>'[1]CIS Marking Scheme Import'!B91</f>
        <v/>
      </c>
      <c r="C19" s="22" t="str">
        <f>'[1]CIS Marking Scheme Import'!C91</f>
        <v>И</v>
      </c>
      <c r="D19" s="31" t="str">
        <f>'[1]CIS Marking Scheme Import'!D91</f>
        <v>Задачи проекта для детей сформулированы понятно и доступно для реализации детьми</v>
      </c>
      <c r="E19" s="39" t="str">
        <f>'[1]CIS Marking Scheme Import'!E91</f>
        <v/>
      </c>
      <c r="F19" s="31" t="str">
        <f>'[1]CIS Marking Scheme Import'!F91</f>
        <v>Вычесть все баллы, если не выполнено</v>
      </c>
      <c r="G19" s="46"/>
      <c r="H19" s="26">
        <f>'[1]CIS Marking Scheme Import'!H91</f>
        <v>3</v>
      </c>
      <c r="I19" s="53">
        <f>'[1]CIS Marking Scheme Import'!I91</f>
        <v>1</v>
      </c>
    </row>
    <row r="20" spans="1:9" ht="42" x14ac:dyDescent="0.2">
      <c r="A20" s="22" t="str">
        <f>'[1]CIS Marking Scheme Import'!A92</f>
        <v/>
      </c>
      <c r="B20" s="10" t="str">
        <f>'[1]CIS Marking Scheme Import'!B92</f>
        <v/>
      </c>
      <c r="C20" s="22" t="str">
        <f>'[1]CIS Marking Scheme Import'!C92</f>
        <v>И</v>
      </c>
      <c r="D20" s="31" t="str">
        <f>'[1]CIS Marking Scheme Import'!D92</f>
        <v>Задачи проекта для родителей сформулированы точно и доступно для реализации родителями детей</v>
      </c>
      <c r="E20" s="39" t="str">
        <f>'[1]CIS Marking Scheme Import'!E92</f>
        <v/>
      </c>
      <c r="F20" s="31" t="str">
        <f>'[1]CIS Marking Scheme Import'!F92</f>
        <v>Вычесть все баллы, если не выполнено</v>
      </c>
      <c r="G20" s="46"/>
      <c r="H20" s="26">
        <f>'[1]CIS Marking Scheme Import'!H92</f>
        <v>3</v>
      </c>
      <c r="I20" s="53">
        <f>'[1]CIS Marking Scheme Import'!I92</f>
        <v>2</v>
      </c>
    </row>
    <row r="21" spans="1:9" ht="70" x14ac:dyDescent="0.2">
      <c r="A21" s="22" t="str">
        <f>'[1]CIS Marking Scheme Import'!A93</f>
        <v/>
      </c>
      <c r="B21" s="10" t="str">
        <f>'[1]CIS Marking Scheme Import'!B93</f>
        <v/>
      </c>
      <c r="C21" s="22" t="str">
        <f>'[1]CIS Marking Scheme Import'!C93</f>
        <v>И</v>
      </c>
      <c r="D21" s="31" t="str">
        <f>'[1]CIS Marking Scheme Import'!D93</f>
        <v>Задачи проекта для воспитателя сформулированы методически грамотно с учетом  управления процессом взаимодействия всех субъектов образовательного процесса</v>
      </c>
      <c r="E21" s="39" t="str">
        <f>'[1]CIS Marking Scheme Import'!E93</f>
        <v/>
      </c>
      <c r="F21" s="31" t="str">
        <f>'[1]CIS Marking Scheme Import'!F93</f>
        <v>Вычесть все баллы, если не выполнено</v>
      </c>
      <c r="G21" s="46"/>
      <c r="H21" s="26">
        <f>'[1]CIS Marking Scheme Import'!H93</f>
        <v>2</v>
      </c>
      <c r="I21" s="53">
        <f>'[1]CIS Marking Scheme Import'!I93</f>
        <v>1</v>
      </c>
    </row>
    <row r="22" spans="1:9" ht="42" x14ac:dyDescent="0.2">
      <c r="A22" s="22" t="str">
        <f>'[1]CIS Marking Scheme Import'!A94</f>
        <v/>
      </c>
      <c r="B22" s="10" t="str">
        <f>'[1]CIS Marking Scheme Import'!B94</f>
        <v/>
      </c>
      <c r="C22" s="22" t="str">
        <f>'[1]CIS Marking Scheme Import'!C94</f>
        <v>И</v>
      </c>
      <c r="D22" s="31" t="str">
        <f>'[1]CIS Marking Scheme Import'!D94</f>
        <v>В задачах проекта имеют отражения мероприятия реализуемые в модулях чемпионатных заданий</v>
      </c>
      <c r="E22" s="39" t="str">
        <f>'[1]CIS Marking Scheme Import'!E94</f>
        <v/>
      </c>
      <c r="F22" s="31" t="str">
        <f>'[1]CIS Marking Scheme Import'!F94</f>
        <v>Вычесть все баллы, если не выполнено</v>
      </c>
      <c r="G22" s="46"/>
      <c r="H22" s="26">
        <f>'[1]CIS Marking Scheme Import'!H94</f>
        <v>4</v>
      </c>
      <c r="I22" s="53">
        <f>'[1]CIS Marking Scheme Import'!I94</f>
        <v>1</v>
      </c>
    </row>
    <row r="23" spans="1:9" ht="42" x14ac:dyDescent="0.2">
      <c r="A23" s="22" t="str">
        <f>'[1]CIS Marking Scheme Import'!A95</f>
        <v/>
      </c>
      <c r="B23" s="10" t="str">
        <f>'[1]CIS Marking Scheme Import'!B95</f>
        <v/>
      </c>
      <c r="C23" s="22" t="str">
        <f>'[1]CIS Marking Scheme Import'!C95</f>
        <v>И</v>
      </c>
      <c r="D23" s="31" t="str">
        <f>'[1]CIS Marking Scheme Import'!D95</f>
        <v>Задачи проекта соответствуют заявленной цели и помогают ответить на проблемный вопрос</v>
      </c>
      <c r="E23" s="39" t="str">
        <f>'[1]CIS Marking Scheme Import'!E95</f>
        <v/>
      </c>
      <c r="F23" s="31" t="str">
        <f>'[1]CIS Marking Scheme Import'!F95</f>
        <v>Вычесть все баллы, если не выполнено</v>
      </c>
      <c r="G23" s="46"/>
      <c r="H23" s="26">
        <f>'[1]CIS Marking Scheme Import'!H95</f>
        <v>4</v>
      </c>
      <c r="I23" s="53">
        <f>'[1]CIS Marking Scheme Import'!I95</f>
        <v>1</v>
      </c>
    </row>
    <row r="24" spans="1:9" ht="56" x14ac:dyDescent="0.2">
      <c r="A24" s="22" t="str">
        <f>'[1]CIS Marking Scheme Import'!A96</f>
        <v/>
      </c>
      <c r="B24" s="10" t="str">
        <f>'[1]CIS Marking Scheme Import'!B96</f>
        <v/>
      </c>
      <c r="C24" s="22" t="str">
        <f>'[1]CIS Marking Scheme Import'!C96</f>
        <v>И</v>
      </c>
      <c r="D24" s="31" t="str">
        <f>'[1]CIS Marking Scheme Import'!D96</f>
        <v>Ресурсы проекта продуманы и грамотно определены (информационные, человеческие, финансовые, материально--технические)</v>
      </c>
      <c r="E24" s="39" t="str">
        <f>'[1]CIS Marking Scheme Import'!E96</f>
        <v/>
      </c>
      <c r="F24" s="31" t="str">
        <f>'[1]CIS Marking Scheme Import'!F96</f>
        <v>Вычесть все баллы, если не выполнено</v>
      </c>
      <c r="G24" s="46"/>
      <c r="H24" s="26">
        <f>'[1]CIS Marking Scheme Import'!H96</f>
        <v>4</v>
      </c>
      <c r="I24" s="53">
        <f>'[1]CIS Marking Scheme Import'!I96</f>
        <v>1</v>
      </c>
    </row>
    <row r="25" spans="1:9" ht="56" x14ac:dyDescent="0.2">
      <c r="A25" s="22" t="str">
        <f>'[1]CIS Marking Scheme Import'!A97</f>
        <v/>
      </c>
      <c r="B25" s="10" t="str">
        <f>'[1]CIS Marking Scheme Import'!B97</f>
        <v/>
      </c>
      <c r="C25" s="22" t="str">
        <f>'[1]CIS Marking Scheme Import'!C97</f>
        <v>И</v>
      </c>
      <c r="D25" s="31" t="str">
        <f>'[1]CIS Marking Scheme Import'!D97</f>
        <v>Материально-техническое и дидактическое обеспечение проекта соответствует реализации цели и задачам проекта</v>
      </c>
      <c r="E25" s="39" t="str">
        <f>'[1]CIS Marking Scheme Import'!E97</f>
        <v/>
      </c>
      <c r="F25" s="31" t="str">
        <f>'[1]CIS Marking Scheme Import'!F97</f>
        <v>Вычесть все баллы, если не выполнено</v>
      </c>
      <c r="G25" s="46"/>
      <c r="H25" s="26">
        <f>'[1]CIS Marking Scheme Import'!H97</f>
        <v>2</v>
      </c>
      <c r="I25" s="53">
        <f>'[1]CIS Marking Scheme Import'!I97</f>
        <v>1</v>
      </c>
    </row>
    <row r="26" spans="1:9" ht="42" x14ac:dyDescent="0.2">
      <c r="A26" s="22" t="str">
        <f>'[1]CIS Marking Scheme Import'!A98</f>
        <v/>
      </c>
      <c r="B26" s="10" t="str">
        <f>'[1]CIS Marking Scheme Import'!B98</f>
        <v/>
      </c>
      <c r="C26" s="22" t="str">
        <f>'[1]CIS Marking Scheme Import'!C98</f>
        <v>И</v>
      </c>
      <c r="D26" s="31" t="str">
        <f>'[1]CIS Marking Scheme Import'!D98</f>
        <v>Обозначены реальные риски  и продуманы компенсирующие шаги для эффективной реализации цели проекта</v>
      </c>
      <c r="E26" s="39" t="str">
        <f>'[1]CIS Marking Scheme Import'!E98</f>
        <v/>
      </c>
      <c r="F26" s="31" t="str">
        <f>'[1]CIS Marking Scheme Import'!F98</f>
        <v>Вычесть 0.25 баллов если не указаны компенсирующие шаги, вычесть все баллы если не выполнено</v>
      </c>
      <c r="G26" s="46"/>
      <c r="H26" s="26">
        <f>'[1]CIS Marking Scheme Import'!H98</f>
        <v>4</v>
      </c>
      <c r="I26" s="53">
        <f>'[1]CIS Marking Scheme Import'!I98</f>
        <v>1</v>
      </c>
    </row>
    <row r="27" spans="1:9" ht="42" x14ac:dyDescent="0.2">
      <c r="A27" s="22" t="str">
        <f>'[1]CIS Marking Scheme Import'!A99</f>
        <v/>
      </c>
      <c r="B27" s="10" t="str">
        <f>'[1]CIS Marking Scheme Import'!B99</f>
        <v/>
      </c>
      <c r="C27" s="22" t="str">
        <f>'[1]CIS Marking Scheme Import'!C99</f>
        <v>И</v>
      </c>
      <c r="D27" s="31" t="str">
        <f>'[1]CIS Marking Scheme Import'!D99</f>
        <v>Спланированные в рамках проекта мероприятия  соответствуют месту в режиме дня ДОО</v>
      </c>
      <c r="E27" s="39" t="str">
        <f>'[1]CIS Marking Scheme Import'!E99</f>
        <v/>
      </c>
      <c r="F27" s="31" t="str">
        <f>'[1]CIS Marking Scheme Import'!F99</f>
        <v>Вычесть все баллы, если не выполнено</v>
      </c>
      <c r="G27" s="46"/>
      <c r="H27" s="26">
        <f>'[1]CIS Marking Scheme Import'!H99</f>
        <v>2</v>
      </c>
      <c r="I27" s="53">
        <f>'[1]CIS Marking Scheme Import'!I99</f>
        <v>1</v>
      </c>
    </row>
    <row r="28" spans="1:9" ht="102" x14ac:dyDescent="0.2">
      <c r="A28" s="22" t="str">
        <f>'[1]CIS Marking Scheme Import'!A100</f>
        <v/>
      </c>
      <c r="B28" s="37" t="str">
        <f>'[1]CIS Marking Scheme Import'!B100</f>
        <v/>
      </c>
      <c r="C28" s="22" t="str">
        <f>'[1]CIS Marking Scheme Import'!C100</f>
        <v>И</v>
      </c>
      <c r="D28" s="10" t="str">
        <f>'[1]CIS Marking Scheme Import'!D100</f>
        <v>Итоговое мероприятие соответствует цели проекта</v>
      </c>
      <c r="E28" s="22" t="str">
        <f>'[1]CIS Marking Scheme Import'!E100</f>
        <v/>
      </c>
      <c r="F28" s="10" t="str">
        <f>'[1]CIS Marking Scheme Import'!F100</f>
        <v>Вычесть 0.25 если в итоговом мероприятии не предусмотрено участие родителей, вычесть все баллы, если не предусматривается активное участие детей в подведение итогов проекта</v>
      </c>
      <c r="G28" s="7"/>
      <c r="H28" s="29">
        <f>'[1]CIS Marking Scheme Import'!H100</f>
        <v>2</v>
      </c>
      <c r="I28" s="48">
        <f>'[1]CIS Marking Scheme Import'!I100</f>
        <v>1</v>
      </c>
    </row>
    <row r="29" spans="1:9" ht="42" x14ac:dyDescent="0.2">
      <c r="A29" s="22" t="str">
        <f>'[1]CIS Marking Scheme Import'!A101</f>
        <v/>
      </c>
      <c r="B29" s="10" t="str">
        <f>'[1]CIS Marking Scheme Import'!B101</f>
        <v/>
      </c>
      <c r="C29" s="22" t="str">
        <f>'[1]CIS Marking Scheme Import'!C101</f>
        <v>И</v>
      </c>
      <c r="D29" s="31" t="str">
        <f>'[1]CIS Marking Scheme Import'!D101</f>
        <v>Оценка эффективности реализации проекта соответствует цели и включает качественные характеристики</v>
      </c>
      <c r="E29" s="39" t="str">
        <f>'[1]CIS Marking Scheme Import'!E101</f>
        <v/>
      </c>
      <c r="F29" s="31" t="str">
        <f>'[1]CIS Marking Scheme Import'!F101</f>
        <v>Вычесть все баллы, если не выполнено</v>
      </c>
      <c r="G29" s="16"/>
      <c r="H29" s="26">
        <f>'[1]CIS Marking Scheme Import'!H101</f>
        <v>4</v>
      </c>
      <c r="I29" s="47">
        <f>'[1]CIS Marking Scheme Import'!I101</f>
        <v>1</v>
      </c>
    </row>
    <row r="30" spans="1:9" ht="56" x14ac:dyDescent="0.2">
      <c r="A30" s="22" t="str">
        <f>'[1]CIS Marking Scheme Import'!A102</f>
        <v/>
      </c>
      <c r="B30" s="10" t="str">
        <f>'[1]CIS Marking Scheme Import'!B102</f>
        <v/>
      </c>
      <c r="C30" s="22" t="str">
        <f>'[1]CIS Marking Scheme Import'!C102</f>
        <v>И</v>
      </c>
      <c r="D30" s="31" t="str">
        <f>'[1]CIS Marking Scheme Import'!D102</f>
        <v>Степень достижимости реализации цели проекта включает в себя количественные показатели реализации задач проекта</v>
      </c>
      <c r="E30" s="39" t="str">
        <f>'[1]CIS Marking Scheme Import'!E102</f>
        <v/>
      </c>
      <c r="F30" s="31" t="str">
        <f>'[1]CIS Marking Scheme Import'!F102</f>
        <v>Вычесть все баллы, если не выполнено</v>
      </c>
      <c r="G30" s="16"/>
      <c r="H30" s="26">
        <f>'[1]CIS Marking Scheme Import'!H102</f>
        <v>4</v>
      </c>
      <c r="I30" s="47">
        <f>'[1]CIS Marking Scheme Import'!I102</f>
        <v>1</v>
      </c>
    </row>
    <row r="31" spans="1:9" ht="56" x14ac:dyDescent="0.2">
      <c r="A31" s="22" t="str">
        <f>'[1]CIS Marking Scheme Import'!A103</f>
        <v/>
      </c>
      <c r="B31" s="10" t="str">
        <f>'[1]CIS Marking Scheme Import'!B103</f>
        <v/>
      </c>
      <c r="C31" s="22" t="str">
        <f>'[1]CIS Marking Scheme Import'!C103</f>
        <v>И</v>
      </c>
      <c r="D31" s="31" t="str">
        <f>'[1]CIS Marking Scheme Import'!D103</f>
        <v>Обобщение педагогического опыта запланировано представить в методических мероприятиях и статьях и т.д.  по теме проекта</v>
      </c>
      <c r="E31" s="39" t="str">
        <f>'[1]CIS Marking Scheme Import'!E103</f>
        <v/>
      </c>
      <c r="F31" s="31" t="str">
        <f>'[1]CIS Marking Scheme Import'!F103</f>
        <v>Вычесть все баллы, если не выполнено</v>
      </c>
      <c r="G31" s="16"/>
      <c r="H31" s="26">
        <f>'[1]CIS Marking Scheme Import'!H103</f>
        <v>3</v>
      </c>
      <c r="I31" s="47">
        <f>'[1]CIS Marking Scheme Import'!I103</f>
        <v>1</v>
      </c>
    </row>
    <row r="32" spans="1:9" ht="85" x14ac:dyDescent="0.2">
      <c r="A32" s="22" t="str">
        <f>'[1]CIS Marking Scheme Import'!A104</f>
        <v>А2</v>
      </c>
      <c r="B32" s="10" t="str">
        <f>'[1]CIS Marking Scheme Import'!B104</f>
        <v>Методическая компетентность конкурсанта при оформлении презентации проекта и его результатов с применением ИКТ для родительского собрания</v>
      </c>
      <c r="C32" s="22" t="str">
        <f>'[1]CIS Marking Scheme Import'!C104</f>
        <v/>
      </c>
      <c r="D32" s="31" t="str">
        <f>'[1]CIS Marking Scheme Import'!D104</f>
        <v/>
      </c>
      <c r="E32" s="39" t="str">
        <f>'[1]CIS Marking Scheme Import'!E104</f>
        <v/>
      </c>
      <c r="F32" s="31" t="str">
        <f>'[1]CIS Marking Scheme Import'!F104</f>
        <v/>
      </c>
      <c r="G32" s="16"/>
      <c r="H32" s="26"/>
      <c r="I32" s="47"/>
    </row>
    <row r="33" spans="1:9" ht="42" x14ac:dyDescent="0.2">
      <c r="A33" s="22" t="str">
        <f>'[1]CIS Marking Scheme Import'!A105</f>
        <v/>
      </c>
      <c r="B33" s="10" t="str">
        <f>'[1]CIS Marking Scheme Import'!B105</f>
        <v/>
      </c>
      <c r="C33" s="22" t="str">
        <f>'[1]CIS Marking Scheme Import'!C105</f>
        <v>И</v>
      </c>
      <c r="D33" s="31" t="str">
        <f>'[1]CIS Marking Scheme Import'!D105</f>
        <v>Презентация для родительского собрания оформлена в едином стиле или на едином фоне</v>
      </c>
      <c r="E33" s="39" t="str">
        <f>'[1]CIS Marking Scheme Import'!E105</f>
        <v/>
      </c>
      <c r="F33" s="31" t="str">
        <f>'[1]CIS Marking Scheme Import'!F105</f>
        <v>Вычесть все баллы, если не выполнено</v>
      </c>
      <c r="G33" s="16"/>
      <c r="H33" s="26">
        <f>'[1]CIS Marking Scheme Import'!H105</f>
        <v>6</v>
      </c>
      <c r="I33" s="47">
        <f>'[1]CIS Marking Scheme Import'!I105</f>
        <v>1</v>
      </c>
    </row>
    <row r="34" spans="1:9" ht="28" x14ac:dyDescent="0.2">
      <c r="A34" s="22" t="str">
        <f>'[1]CIS Marking Scheme Import'!A106</f>
        <v/>
      </c>
      <c r="B34" s="10" t="str">
        <f>'[1]CIS Marking Scheme Import'!B106</f>
        <v/>
      </c>
      <c r="C34" s="22" t="str">
        <f>'[1]CIS Marking Scheme Import'!C106</f>
        <v>И</v>
      </c>
      <c r="D34" s="31" t="str">
        <f>'[1]CIS Marking Scheme Import'!D106</f>
        <v>Анимационные эффекты соответствуют деловому стилю презентации</v>
      </c>
      <c r="E34" s="39" t="str">
        <f>'[1]CIS Marking Scheme Import'!E106</f>
        <v/>
      </c>
      <c r="F34" s="31" t="str">
        <f>'[1]CIS Marking Scheme Import'!F106</f>
        <v>Вычесть все баллы, если не выполнено</v>
      </c>
      <c r="G34" s="16"/>
      <c r="H34" s="26">
        <f>'[1]CIS Marking Scheme Import'!H106</f>
        <v>6</v>
      </c>
      <c r="I34" s="47">
        <f>'[1]CIS Marking Scheme Import'!I106</f>
        <v>1</v>
      </c>
    </row>
    <row r="35" spans="1:9" ht="28" x14ac:dyDescent="0.2">
      <c r="A35" s="22" t="str">
        <f>'[1]CIS Marking Scheme Import'!A107</f>
        <v/>
      </c>
      <c r="B35" s="10" t="str">
        <f>'[1]CIS Marking Scheme Import'!B107</f>
        <v/>
      </c>
      <c r="C35" s="22" t="str">
        <f>'[1]CIS Marking Scheme Import'!C107</f>
        <v>И</v>
      </c>
      <c r="D35" s="31" t="str">
        <f>'[1]CIS Marking Scheme Import'!D107</f>
        <v>Заголовки в презентации оформлены в едином стиле</v>
      </c>
      <c r="E35" s="39" t="str">
        <f>'[1]CIS Marking Scheme Import'!E107</f>
        <v/>
      </c>
      <c r="F35" s="31" t="str">
        <f>'[1]CIS Marking Scheme Import'!F107</f>
        <v>Вычесть все баллы, если не выполнено</v>
      </c>
      <c r="G35" s="16"/>
      <c r="H35" s="26">
        <f>'[1]CIS Marking Scheme Import'!H107</f>
        <v>6</v>
      </c>
      <c r="I35" s="47">
        <f>'[1]CIS Marking Scheme Import'!I107</f>
        <v>1</v>
      </c>
    </row>
    <row r="36" spans="1:9" ht="28" x14ac:dyDescent="0.2">
      <c r="A36" s="22" t="str">
        <f>'[1]CIS Marking Scheme Import'!A108</f>
        <v/>
      </c>
      <c r="B36" s="10" t="str">
        <f>'[1]CIS Marking Scheme Import'!B108</f>
        <v/>
      </c>
      <c r="C36" s="22" t="str">
        <f>'[1]CIS Marking Scheme Import'!C108</f>
        <v>И</v>
      </c>
      <c r="D36" s="31" t="str">
        <f>'[1]CIS Marking Scheme Import'!D108</f>
        <v>Единство стиля (рисунков, фотографий)</v>
      </c>
      <c r="E36" s="39" t="str">
        <f>'[1]CIS Marking Scheme Import'!E108</f>
        <v/>
      </c>
      <c r="F36" s="31" t="str">
        <f>'[1]CIS Marking Scheme Import'!F108</f>
        <v>Вычесть все баллы, если не выполнено</v>
      </c>
      <c r="G36" s="16"/>
      <c r="H36" s="26">
        <f>'[1]CIS Marking Scheme Import'!H108</f>
        <v>6</v>
      </c>
      <c r="I36" s="47">
        <f>'[1]CIS Marking Scheme Import'!I108</f>
        <v>1</v>
      </c>
    </row>
    <row r="37" spans="1:9" ht="56" x14ac:dyDescent="0.2">
      <c r="A37" s="22" t="str">
        <f>'[1]CIS Marking Scheme Import'!A109</f>
        <v/>
      </c>
      <c r="B37" s="10" t="str">
        <f>'[1]CIS Marking Scheme Import'!B109</f>
        <v/>
      </c>
      <c r="C37" s="40" t="str">
        <f>'[1]CIS Marking Scheme Import'!C109</f>
        <v>И</v>
      </c>
      <c r="D37" s="31" t="str">
        <f>'[1]CIS Marking Scheme Import'!D109</f>
        <v>Наличие ссылок на  информацию позволяющая получить подробную информацию о промежуточных этапах проекта</v>
      </c>
      <c r="E37" s="41" t="str">
        <f>'[1]CIS Marking Scheme Import'!E109</f>
        <v/>
      </c>
      <c r="F37" s="31" t="str">
        <f>'[1]CIS Marking Scheme Import'!F109</f>
        <v>Вычесть все баллы, если не выполнено</v>
      </c>
      <c r="G37" s="57"/>
      <c r="H37" s="30">
        <f>'[1]CIS Marking Scheme Import'!H109</f>
        <v>6</v>
      </c>
      <c r="I37" s="48">
        <f>'[1]CIS Marking Scheme Import'!I109</f>
        <v>1</v>
      </c>
    </row>
    <row r="38" spans="1:9" ht="42" x14ac:dyDescent="0.2">
      <c r="A38" s="22" t="str">
        <f>'[1]CIS Marking Scheme Import'!A110</f>
        <v/>
      </c>
      <c r="B38" s="10" t="str">
        <f>'[1]CIS Marking Scheme Import'!B110</f>
        <v/>
      </c>
      <c r="C38" s="22" t="str">
        <f>'[1]CIS Marking Scheme Import'!C110</f>
        <v>И</v>
      </c>
      <c r="D38" s="31" t="str">
        <f>'[1]CIS Marking Scheme Import'!D110</f>
        <v>В презентации отсутствуют орфографические ошибки и стилистические ошибки</v>
      </c>
      <c r="E38" s="41" t="str">
        <f>'[1]CIS Marking Scheme Import'!E110</f>
        <v/>
      </c>
      <c r="F38" s="31" t="str">
        <f>'[1]CIS Marking Scheme Import'!F110</f>
        <v>вычесть 0.25 если один вид ошибок присутствует, вычесть все баллы если оба вида ошибок в наличии</v>
      </c>
      <c r="G38" s="57"/>
      <c r="H38" s="25">
        <f>'[1]CIS Marking Scheme Import'!H110</f>
        <v>5</v>
      </c>
      <c r="I38" s="48">
        <f>'[1]CIS Marking Scheme Import'!I110</f>
        <v>1</v>
      </c>
    </row>
    <row r="39" spans="1:9" ht="28" x14ac:dyDescent="0.2">
      <c r="A39" s="22" t="str">
        <f>'[1]CIS Marking Scheme Import'!A111</f>
        <v/>
      </c>
      <c r="B39" s="10" t="str">
        <f>'[1]CIS Marking Scheme Import'!B111</f>
        <v/>
      </c>
      <c r="C39" s="22" t="str">
        <f>'[1]CIS Marking Scheme Import'!C111</f>
        <v>И</v>
      </c>
      <c r="D39" s="31" t="str">
        <f>'[1]CIS Marking Scheme Import'!D111</f>
        <v>Размер шрифта основного текста  18-36 пунктов,</v>
      </c>
      <c r="E39" s="41" t="str">
        <f>'[1]CIS Marking Scheme Import'!E111</f>
        <v/>
      </c>
      <c r="F39" s="31" t="str">
        <f>'[1]CIS Marking Scheme Import'!F111</f>
        <v>Вычесть все баллы, если не выполнено</v>
      </c>
      <c r="G39" s="57"/>
      <c r="H39" s="25">
        <f>'[1]CIS Marking Scheme Import'!H111</f>
        <v>6</v>
      </c>
      <c r="I39" s="48">
        <f>'[1]CIS Marking Scheme Import'!I111</f>
        <v>1</v>
      </c>
    </row>
    <row r="40" spans="1:9" ht="28" x14ac:dyDescent="0.2">
      <c r="A40" s="22" t="str">
        <f>'[1]CIS Marking Scheme Import'!A112</f>
        <v/>
      </c>
      <c r="B40" s="10" t="str">
        <f>'[1]CIS Marking Scheme Import'!B112</f>
        <v/>
      </c>
      <c r="C40" s="22" t="str">
        <f>'[1]CIS Marking Scheme Import'!C112</f>
        <v>И</v>
      </c>
      <c r="D40" s="31" t="str">
        <f>'[1]CIS Marking Scheme Import'!D112</f>
        <v>Размер шрифта в заголовках слайдов 24–54 пункта</v>
      </c>
      <c r="E40" s="41" t="str">
        <f>'[1]CIS Marking Scheme Import'!E112</f>
        <v/>
      </c>
      <c r="F40" s="31" t="str">
        <f>'[1]CIS Marking Scheme Import'!F112</f>
        <v>Вычесть все баллы, если не выполнено</v>
      </c>
      <c r="G40" s="57"/>
      <c r="H40" s="25">
        <f>'[1]CIS Marking Scheme Import'!H112</f>
        <v>6</v>
      </c>
      <c r="I40" s="48">
        <f>'[1]CIS Marking Scheme Import'!I112</f>
        <v>1</v>
      </c>
    </row>
    <row r="41" spans="1:9" ht="42" x14ac:dyDescent="0.2">
      <c r="A41" s="22" t="str">
        <f>'[1]CIS Marking Scheme Import'!A113</f>
        <v/>
      </c>
      <c r="B41" s="10" t="str">
        <f>'[1]CIS Marking Scheme Import'!B113</f>
        <v/>
      </c>
      <c r="C41" s="22" t="str">
        <f>'[1]CIS Marking Scheme Import'!C113</f>
        <v>И</v>
      </c>
      <c r="D41" s="31" t="str">
        <f>'[1]CIS Marking Scheme Import'!D113</f>
        <v>Тип шрифта для основного текста гладкий шрифт без засечек (Arial, Tahoma, Verdana)</v>
      </c>
      <c r="E41" s="41" t="str">
        <f>'[1]CIS Marking Scheme Import'!E113</f>
        <v/>
      </c>
      <c r="F41" s="31" t="str">
        <f>'[1]CIS Marking Scheme Import'!F113</f>
        <v>Вычесть все баллы, если не выполнено</v>
      </c>
      <c r="G41" s="57"/>
      <c r="H41" s="25">
        <f>'[1]CIS Marking Scheme Import'!H113</f>
        <v>6</v>
      </c>
      <c r="I41" s="48">
        <f>'[1]CIS Marking Scheme Import'!I113</f>
        <v>1</v>
      </c>
    </row>
    <row r="42" spans="1:9" ht="42" x14ac:dyDescent="0.2">
      <c r="A42" s="22" t="str">
        <f>'[1]CIS Marking Scheme Import'!A114</f>
        <v/>
      </c>
      <c r="B42" s="10" t="str">
        <f>'[1]CIS Marking Scheme Import'!B114</f>
        <v/>
      </c>
      <c r="C42" s="40" t="str">
        <f>'[1]CIS Marking Scheme Import'!C114</f>
        <v>И</v>
      </c>
      <c r="D42" s="31" t="str">
        <f>'[1]CIS Marking Scheme Import'!D114</f>
        <v>Цвет шрифта и цвет фона  контрастируют (текст  хорошо читается), но "не режет глаз"</v>
      </c>
      <c r="E42" s="41" t="str">
        <f>'[1]CIS Marking Scheme Import'!E114</f>
        <v/>
      </c>
      <c r="F42" s="31" t="str">
        <f>'[1]CIS Marking Scheme Import'!F114</f>
        <v>Вычесть все баллы, если не выполнено</v>
      </c>
      <c r="G42" s="57"/>
      <c r="H42" s="30">
        <f>'[1]CIS Marking Scheme Import'!H114</f>
        <v>6</v>
      </c>
      <c r="I42" s="48">
        <f>'[1]CIS Marking Scheme Import'!I114</f>
        <v>1</v>
      </c>
    </row>
    <row r="43" spans="1:9" ht="56" x14ac:dyDescent="0.2">
      <c r="A43" s="22" t="str">
        <f>'[1]CIS Marking Scheme Import'!A115</f>
        <v/>
      </c>
      <c r="B43" s="10" t="str">
        <f>'[1]CIS Marking Scheme Import'!B115</f>
        <v/>
      </c>
      <c r="C43" s="22" t="str">
        <f>'[1]CIS Marking Scheme Import'!C115</f>
        <v>И</v>
      </c>
      <c r="D43" s="31" t="str">
        <f>'[1]CIS Marking Scheme Import'!D115</f>
        <v>При оформлении презентации используются элементы инфографики, доступные м понятные родительской аудитории</v>
      </c>
      <c r="E43" s="41" t="str">
        <f>'[1]CIS Marking Scheme Import'!E115</f>
        <v/>
      </c>
      <c r="F43" s="31" t="str">
        <f>'[1]CIS Marking Scheme Import'!F115</f>
        <v>Вычесть все баллы, если не выполнено</v>
      </c>
      <c r="G43" s="57"/>
      <c r="H43" s="30">
        <f>'[1]CIS Marking Scheme Import'!H115</f>
        <v>5</v>
      </c>
      <c r="I43" s="48">
        <f>'[1]CIS Marking Scheme Import'!I115</f>
        <v>1</v>
      </c>
    </row>
    <row r="44" spans="1:9" ht="56" x14ac:dyDescent="0.2">
      <c r="A44" s="22" t="str">
        <f>'[1]CIS Marking Scheme Import'!A116</f>
        <v/>
      </c>
      <c r="B44" s="10" t="str">
        <f>'[1]CIS Marking Scheme Import'!B116</f>
        <v/>
      </c>
      <c r="C44" s="22" t="str">
        <f>'[1]CIS Marking Scheme Import'!C116</f>
        <v>И</v>
      </c>
      <c r="D44" s="31" t="str">
        <f>'[1]CIS Marking Scheme Import'!D116</f>
        <v>При оформлении информации для доступности представлений  используются схемы, графические элементы Smart Art</v>
      </c>
      <c r="E44" s="41" t="str">
        <f>'[1]CIS Marking Scheme Import'!E116</f>
        <v/>
      </c>
      <c r="F44" s="31" t="str">
        <f>'[1]CIS Marking Scheme Import'!F116</f>
        <v>Вычесть все баллы, если не выполнено</v>
      </c>
      <c r="G44" s="57"/>
      <c r="H44" s="30">
        <f>'[1]CIS Marking Scheme Import'!H116</f>
        <v>6</v>
      </c>
      <c r="I44" s="48">
        <f>'[1]CIS Marking Scheme Import'!I116</f>
        <v>1</v>
      </c>
    </row>
    <row r="45" spans="1:9" ht="28" x14ac:dyDescent="0.2">
      <c r="A45" s="22" t="str">
        <f>'[1]CIS Marking Scheme Import'!A117</f>
        <v/>
      </c>
      <c r="B45" s="10" t="str">
        <f>'[1]CIS Marking Scheme Import'!B117</f>
        <v/>
      </c>
      <c r="C45" s="22" t="str">
        <f>'[1]CIS Marking Scheme Import'!C117</f>
        <v>И</v>
      </c>
      <c r="D45" s="31" t="str">
        <f>'[1]CIS Marking Scheme Import'!D117</f>
        <v>Все надписи выполнены в горизонтальной ориентации</v>
      </c>
      <c r="E45" s="41" t="str">
        <f>'[1]CIS Marking Scheme Import'!E117</f>
        <v/>
      </c>
      <c r="F45" s="31" t="str">
        <f>'[1]CIS Marking Scheme Import'!F117</f>
        <v>Вычесть все баллы, если не выполнено</v>
      </c>
      <c r="G45" s="57"/>
      <c r="H45" s="30">
        <f>'[1]CIS Marking Scheme Import'!H117</f>
        <v>3</v>
      </c>
      <c r="I45" s="48">
        <f>'[1]CIS Marking Scheme Import'!I117</f>
        <v>1</v>
      </c>
    </row>
    <row r="46" spans="1:9" ht="56" x14ac:dyDescent="0.2">
      <c r="A46" s="22" t="str">
        <f>'[1]CIS Marking Scheme Import'!A118</f>
        <v/>
      </c>
      <c r="B46" s="10" t="str">
        <f>'[1]CIS Marking Scheme Import'!B118</f>
        <v/>
      </c>
      <c r="C46" s="22" t="str">
        <f>'[1]CIS Marking Scheme Import'!C118</f>
        <v>И</v>
      </c>
      <c r="D46" s="31" t="str">
        <f>'[1]CIS Marking Scheme Import'!D118</f>
        <v>В презентации отсутсвуют рисунки не несущие смысловой нагрузки, если они не являются частью стилевого оформления</v>
      </c>
      <c r="E46" s="41" t="str">
        <f>'[1]CIS Marking Scheme Import'!E118</f>
        <v/>
      </c>
      <c r="F46" s="31" t="str">
        <f>'[1]CIS Marking Scheme Import'!F118</f>
        <v>Вычесть все баллы, если не выполнено</v>
      </c>
      <c r="G46" s="57"/>
      <c r="H46" s="30">
        <f>'[1]CIS Marking Scheme Import'!H118</f>
        <v>3</v>
      </c>
      <c r="I46" s="48">
        <f>'[1]CIS Marking Scheme Import'!I118</f>
        <v>1</v>
      </c>
    </row>
    <row r="47" spans="1:9" ht="28" x14ac:dyDescent="0.2">
      <c r="A47" s="22" t="str">
        <f>'[1]CIS Marking Scheme Import'!A119</f>
        <v/>
      </c>
      <c r="B47" s="10" t="str">
        <f>'[1]CIS Marking Scheme Import'!B119</f>
        <v/>
      </c>
      <c r="C47" s="40" t="str">
        <f>'[1]CIS Marking Scheme Import'!C119</f>
        <v>И</v>
      </c>
      <c r="D47" s="31" t="str">
        <f>'[1]CIS Marking Scheme Import'!D119</f>
        <v>Оформление слайда не  отвлекает внимание от его содержательной части</v>
      </c>
      <c r="E47" s="41" t="str">
        <f>'[1]CIS Marking Scheme Import'!E119</f>
        <v/>
      </c>
      <c r="F47" s="31" t="str">
        <f>'[1]CIS Marking Scheme Import'!F119</f>
        <v>Вычесть все баллы, если не выполнено</v>
      </c>
      <c r="G47" s="57"/>
      <c r="H47" s="30">
        <f>'[1]CIS Marking Scheme Import'!H119</f>
        <v>3</v>
      </c>
      <c r="I47" s="48">
        <f>'[1]CIS Marking Scheme Import'!I119</f>
        <v>1</v>
      </c>
    </row>
    <row r="48" spans="1:9" ht="28" x14ac:dyDescent="0.2">
      <c r="A48" s="22" t="str">
        <f>'[1]CIS Marking Scheme Import'!A120</f>
        <v/>
      </c>
      <c r="B48" s="10" t="str">
        <f>'[1]CIS Marking Scheme Import'!B120</f>
        <v/>
      </c>
      <c r="C48" s="22" t="str">
        <f>'[1]CIS Marking Scheme Import'!C120</f>
        <v>И</v>
      </c>
      <c r="D48" s="31" t="str">
        <f>'[1]CIS Marking Scheme Import'!D120</f>
        <v>На одном слайде присутствуют не более семи значимых объектов</v>
      </c>
      <c r="E48" s="41" t="str">
        <f>'[1]CIS Marking Scheme Import'!E120</f>
        <v/>
      </c>
      <c r="F48" s="31" t="str">
        <f>'[1]CIS Marking Scheme Import'!F120</f>
        <v>Вычесть все баллы, если не выполнено</v>
      </c>
      <c r="G48" s="57"/>
      <c r="H48" s="29">
        <f>'[1]CIS Marking Scheme Import'!H120</f>
        <v>2</v>
      </c>
      <c r="I48" s="48">
        <f>'[1]CIS Marking Scheme Import'!I120</f>
        <v>1</v>
      </c>
    </row>
    <row r="49" spans="1:9" ht="28" x14ac:dyDescent="0.2">
      <c r="A49" s="22" t="str">
        <f>'[1]CIS Marking Scheme Import'!A121</f>
        <v/>
      </c>
      <c r="B49" s="10" t="str">
        <f>'[1]CIS Marking Scheme Import'!B121</f>
        <v/>
      </c>
      <c r="C49" s="22" t="str">
        <f>'[1]CIS Marking Scheme Import'!C121</f>
        <v>С</v>
      </c>
      <c r="D49" s="31" t="str">
        <f>'[1]CIS Marking Scheme Import'!D121</f>
        <v>Применение презентационных эффектов в презентации</v>
      </c>
      <c r="E49" s="41" t="str">
        <f>'[1]CIS Marking Scheme Import'!E121</f>
        <v/>
      </c>
      <c r="F49" s="31" t="str">
        <f>'[1]CIS Marking Scheme Import'!F121</f>
        <v/>
      </c>
      <c r="G49" s="57"/>
      <c r="H49" s="7">
        <f>'[1]CIS Marking Scheme Import'!H121</f>
        <v>6</v>
      </c>
      <c r="I49" s="48">
        <f>'[1]CIS Marking Scheme Import'!I121</f>
        <v>2</v>
      </c>
    </row>
    <row r="50" spans="1:9" ht="17" x14ac:dyDescent="0.2">
      <c r="A50" s="22" t="str">
        <f>'[1]CIS Marking Scheme Import'!A122</f>
        <v/>
      </c>
      <c r="B50" s="10" t="str">
        <f>'[1]CIS Marking Scheme Import'!B122</f>
        <v/>
      </c>
      <c r="C50" s="22" t="str">
        <f>'[1]CIS Marking Scheme Import'!C122</f>
        <v/>
      </c>
      <c r="D50" s="31" t="str">
        <f>'[1]CIS Marking Scheme Import'!D122</f>
        <v/>
      </c>
      <c r="E50" s="41">
        <f>'[1]CIS Marking Scheme Import'!E122</f>
        <v>0</v>
      </c>
      <c r="F50" s="31" t="str">
        <f>'[1]CIS Marking Scheme Import'!F122</f>
        <v>Не применяется</v>
      </c>
      <c r="G50" s="39"/>
      <c r="H50" s="7"/>
      <c r="I50" s="49"/>
    </row>
    <row r="51" spans="1:9" ht="28" x14ac:dyDescent="0.2">
      <c r="A51" s="22" t="str">
        <f>'[1]CIS Marking Scheme Import'!A123</f>
        <v/>
      </c>
      <c r="B51" s="10" t="str">
        <f>'[1]CIS Marking Scheme Import'!B123</f>
        <v/>
      </c>
      <c r="C51" s="22" t="str">
        <f>'[1]CIS Marking Scheme Import'!C123</f>
        <v/>
      </c>
      <c r="D51" s="37" t="str">
        <f>'[1]CIS Marking Scheme Import'!D123</f>
        <v/>
      </c>
      <c r="E51" s="41">
        <f>'[1]CIS Marking Scheme Import'!E123</f>
        <v>1</v>
      </c>
      <c r="F51" s="37" t="str">
        <f>'[1]CIS Marking Scheme Import'!F123</f>
        <v>Применяется 3 и более эффекта, хаотично (ради эффекта)</v>
      </c>
      <c r="G51" s="22"/>
      <c r="H51" s="7"/>
      <c r="I51" s="49"/>
    </row>
    <row r="52" spans="1:9" ht="34" x14ac:dyDescent="0.2">
      <c r="A52" s="22" t="str">
        <f>'[1]CIS Marking Scheme Import'!A124</f>
        <v/>
      </c>
      <c r="B52" s="37" t="str">
        <f>'[1]CIS Marking Scheme Import'!B124</f>
        <v/>
      </c>
      <c r="C52" s="10" t="str">
        <f>'[1]CIS Marking Scheme Import'!C124</f>
        <v/>
      </c>
      <c r="D52" s="10" t="str">
        <f>'[1]CIS Marking Scheme Import'!D124</f>
        <v/>
      </c>
      <c r="E52" s="22">
        <f>'[1]CIS Marking Scheme Import'!E124</f>
        <v>2</v>
      </c>
      <c r="F52" s="10" t="str">
        <f>'[1]CIS Marking Scheme Import'!F124</f>
        <v>Применяется 2 или 3 эффекта для заострения внимания читающего</v>
      </c>
      <c r="G52" s="7"/>
      <c r="H52" s="7"/>
      <c r="I52" s="48"/>
    </row>
    <row r="53" spans="1:9" ht="42" x14ac:dyDescent="0.2">
      <c r="A53" s="22" t="str">
        <f>'[1]CIS Marking Scheme Import'!A125</f>
        <v/>
      </c>
      <c r="B53" s="37" t="str">
        <f>'[1]CIS Marking Scheme Import'!B125</f>
        <v/>
      </c>
      <c r="C53" s="22" t="str">
        <f>'[1]CIS Marking Scheme Import'!C125</f>
        <v/>
      </c>
      <c r="D53" s="37" t="str">
        <f>'[1]CIS Marking Scheme Import'!D125</f>
        <v/>
      </c>
      <c r="E53" s="22">
        <f>'[1]CIS Marking Scheme Import'!E125</f>
        <v>3</v>
      </c>
      <c r="F53" s="37" t="str">
        <f>'[1]CIS Marking Scheme Import'!F125</f>
        <v>Применяется от 1 до 3 эффектов, отражающих идею и содержание слайдов</v>
      </c>
      <c r="G53" s="7"/>
      <c r="H53" s="26"/>
      <c r="I53" s="48"/>
    </row>
    <row r="54" spans="1:9" ht="28" x14ac:dyDescent="0.2">
      <c r="A54" s="22" t="str">
        <f>'[1]CIS Marking Scheme Import'!A126</f>
        <v/>
      </c>
      <c r="B54" s="37" t="str">
        <f>'[1]CIS Marking Scheme Import'!B126</f>
        <v/>
      </c>
      <c r="C54" s="22" t="str">
        <f>'[1]CIS Marking Scheme Import'!C126</f>
        <v>С</v>
      </c>
      <c r="D54" s="37" t="str">
        <f>'[1]CIS Marking Scheme Import'!D126</f>
        <v>Оригинальность идеи оформления презентации</v>
      </c>
      <c r="E54" s="22" t="str">
        <f>'[1]CIS Marking Scheme Import'!E126</f>
        <v/>
      </c>
      <c r="F54" s="37" t="str">
        <f>'[1]CIS Marking Scheme Import'!F126</f>
        <v/>
      </c>
      <c r="G54" s="7"/>
      <c r="H54" s="26">
        <f>'[1]CIS Marking Scheme Import'!H126</f>
        <v>4</v>
      </c>
      <c r="I54" s="48">
        <f>'[1]CIS Marking Scheme Import'!I126</f>
        <v>2</v>
      </c>
    </row>
    <row r="55" spans="1:9" ht="28" x14ac:dyDescent="0.2">
      <c r="A55" s="22" t="str">
        <f>'[1]CIS Marking Scheme Import'!A127</f>
        <v/>
      </c>
      <c r="B55" s="31" t="str">
        <f>'[1]CIS Marking Scheme Import'!B127</f>
        <v/>
      </c>
      <c r="C55" s="22" t="str">
        <f>'[1]CIS Marking Scheme Import'!C127</f>
        <v/>
      </c>
      <c r="D55" s="31" t="str">
        <f>'[1]CIS Marking Scheme Import'!D127</f>
        <v/>
      </c>
      <c r="E55" s="39">
        <f>'[1]CIS Marking Scheme Import'!E127</f>
        <v>0</v>
      </c>
      <c r="F55" s="31" t="str">
        <f>'[1]CIS Marking Scheme Import'!F127</f>
        <v>Использование заданных тем в оформлении</v>
      </c>
      <c r="G55" s="16"/>
      <c r="H55" s="26"/>
      <c r="I55" s="47"/>
    </row>
    <row r="56" spans="1:9" ht="42" x14ac:dyDescent="0.2">
      <c r="A56" s="22" t="str">
        <f>'[1]CIS Marking Scheme Import'!A128</f>
        <v/>
      </c>
      <c r="B56" s="31" t="str">
        <f>'[1]CIS Marking Scheme Import'!B128</f>
        <v/>
      </c>
      <c r="C56" s="22" t="str">
        <f>'[1]CIS Marking Scheme Import'!C128</f>
        <v/>
      </c>
      <c r="D56" s="31" t="str">
        <f>'[1]CIS Marking Scheme Import'!D128</f>
        <v/>
      </c>
      <c r="E56" s="39">
        <f>'[1]CIS Marking Scheme Import'!E128</f>
        <v>1</v>
      </c>
      <c r="F56" s="31" t="str">
        <f>'[1]CIS Marking Scheme Import'!F128</f>
        <v>Использование формата фона (сплошаная, узорная и градиентная заливка, текстура)</v>
      </c>
      <c r="G56" s="16"/>
      <c r="H56" s="26"/>
      <c r="I56" s="47"/>
    </row>
    <row r="57" spans="1:9" ht="28" x14ac:dyDescent="0.2">
      <c r="A57" s="22" t="str">
        <f>'[1]CIS Marking Scheme Import'!A129</f>
        <v/>
      </c>
      <c r="B57" s="31" t="str">
        <f>'[1]CIS Marking Scheme Import'!B129</f>
        <v/>
      </c>
      <c r="C57" s="22" t="str">
        <f>'[1]CIS Marking Scheme Import'!C129</f>
        <v/>
      </c>
      <c r="D57" s="31" t="str">
        <f>'[1]CIS Marking Scheme Import'!D129</f>
        <v/>
      </c>
      <c r="E57" s="39">
        <f>'[1]CIS Marking Scheme Import'!E129</f>
        <v>2</v>
      </c>
      <c r="F57" s="31" t="str">
        <f>'[1]CIS Marking Scheme Import'!F129</f>
        <v>Использование формата фона (рисунок)</v>
      </c>
      <c r="G57" s="16"/>
      <c r="H57" s="26"/>
      <c r="I57" s="47"/>
    </row>
    <row r="58" spans="1:9" ht="28" x14ac:dyDescent="0.2">
      <c r="A58" s="22" t="str">
        <f>'[1]CIS Marking Scheme Import'!A130</f>
        <v/>
      </c>
      <c r="B58" s="31" t="str">
        <f>'[1]CIS Marking Scheme Import'!B130</f>
        <v/>
      </c>
      <c r="C58" s="22" t="str">
        <f>'[1]CIS Marking Scheme Import'!C130</f>
        <v/>
      </c>
      <c r="D58" s="31" t="str">
        <f>'[1]CIS Marking Scheme Import'!D130</f>
        <v/>
      </c>
      <c r="E58" s="39">
        <f>'[1]CIS Marking Scheme Import'!E130</f>
        <v>3</v>
      </c>
      <c r="F58" s="31" t="str">
        <f>'[1]CIS Marking Scheme Import'!F130</f>
        <v>Создание собственного оформления презентации</v>
      </c>
      <c r="G58" s="16"/>
      <c r="H58" s="26"/>
      <c r="I58" s="47"/>
    </row>
    <row r="59" spans="1:9" ht="42" x14ac:dyDescent="0.2">
      <c r="A59" s="22" t="str">
        <f>'[1]CIS Marking Scheme Import'!A131</f>
        <v>А3</v>
      </c>
      <c r="B59" s="31" t="str">
        <f>'[1]CIS Marking Scheme Import'!B131</f>
        <v>Методическая компетентность конкурсанта при презентации проекта на родительском собрании</v>
      </c>
      <c r="C59" s="22" t="str">
        <f>'[1]CIS Marking Scheme Import'!C131</f>
        <v/>
      </c>
      <c r="D59" s="31" t="str">
        <f>'[1]CIS Marking Scheme Import'!D131</f>
        <v/>
      </c>
      <c r="E59" s="39" t="str">
        <f>'[1]CIS Marking Scheme Import'!E131</f>
        <v/>
      </c>
      <c r="F59" s="31" t="str">
        <f>'[1]CIS Marking Scheme Import'!F131</f>
        <v/>
      </c>
      <c r="G59" s="16"/>
      <c r="H59" s="26"/>
      <c r="I59" s="47"/>
    </row>
    <row r="60" spans="1:9" ht="56" x14ac:dyDescent="0.2">
      <c r="A60" s="22" t="str">
        <f>'[1]CIS Marking Scheme Import'!A132</f>
        <v/>
      </c>
      <c r="B60" s="31" t="str">
        <f>'[1]CIS Marking Scheme Import'!B132</f>
        <v/>
      </c>
      <c r="C60" s="22" t="str">
        <f>'[1]CIS Marking Scheme Import'!C132</f>
        <v>И</v>
      </c>
      <c r="D60" s="31" t="str">
        <f>'[1]CIS Marking Scheme Import'!D132</f>
        <v>В презентации отражены адаптированные и сокращенные для понимания родителей цель и задачи проекта</v>
      </c>
      <c r="E60" s="39" t="str">
        <f>'[1]CIS Marking Scheme Import'!E132</f>
        <v/>
      </c>
      <c r="F60" s="31" t="str">
        <f>'[1]CIS Marking Scheme Import'!F132</f>
        <v>Вычесть 0,25 балла если не отражены или цель или задачи проекта. Вычесть все баллы, если не отражены цели и задачи</v>
      </c>
      <c r="G60" s="16"/>
      <c r="H60" s="26">
        <f>'[1]CIS Marking Scheme Import'!H132</f>
        <v>3</v>
      </c>
      <c r="I60" s="47">
        <f>'[1]CIS Marking Scheme Import'!I132</f>
        <v>1</v>
      </c>
    </row>
    <row r="61" spans="1:9" ht="28" x14ac:dyDescent="0.2">
      <c r="A61" s="22" t="str">
        <f>'[1]CIS Marking Scheme Import'!A133</f>
        <v/>
      </c>
      <c r="B61" s="31" t="str">
        <f>'[1]CIS Marking Scheme Import'!B133</f>
        <v/>
      </c>
      <c r="C61" s="22" t="str">
        <f>'[1]CIS Marking Scheme Import'!C133</f>
        <v>И</v>
      </c>
      <c r="D61" s="31" t="str">
        <f>'[1]CIS Marking Scheme Import'!D133</f>
        <v>В презентации отражен продукт проекта</v>
      </c>
      <c r="E61" s="39" t="str">
        <f>'[1]CIS Marking Scheme Import'!E133</f>
        <v/>
      </c>
      <c r="F61" s="31" t="str">
        <f>'[1]CIS Marking Scheme Import'!F133</f>
        <v/>
      </c>
      <c r="G61" s="16"/>
      <c r="H61" s="26">
        <f>'[1]CIS Marking Scheme Import'!H133</f>
        <v>3</v>
      </c>
      <c r="I61" s="47">
        <f>'[1]CIS Marking Scheme Import'!I133</f>
        <v>1</v>
      </c>
    </row>
    <row r="62" spans="1:9" ht="28" x14ac:dyDescent="0.2">
      <c r="A62" s="22"/>
      <c r="B62" s="31"/>
      <c r="C62" s="22" t="s">
        <v>6</v>
      </c>
      <c r="D62" s="31" t="s">
        <v>23</v>
      </c>
      <c r="E62" s="39"/>
      <c r="F62" s="31" t="s">
        <v>22</v>
      </c>
      <c r="G62" s="16"/>
      <c r="H62" s="26">
        <v>1</v>
      </c>
      <c r="I62" s="47">
        <v>0.5</v>
      </c>
    </row>
    <row r="63" spans="1:9" ht="56" x14ac:dyDescent="0.2">
      <c r="A63" s="22"/>
      <c r="B63" s="31"/>
      <c r="C63" s="22" t="s">
        <v>6</v>
      </c>
      <c r="D63" s="31" t="s">
        <v>24</v>
      </c>
      <c r="E63" s="39"/>
      <c r="F63" s="31" t="s">
        <v>22</v>
      </c>
      <c r="G63" s="16"/>
      <c r="H63" s="26">
        <v>3</v>
      </c>
      <c r="I63" s="47">
        <v>0.5</v>
      </c>
    </row>
    <row r="64" spans="1:9" ht="42" x14ac:dyDescent="0.2">
      <c r="A64" s="22" t="str">
        <f>'[1]CIS Marking Scheme Import'!A136</f>
        <v/>
      </c>
      <c r="B64" s="10" t="str">
        <f>'[1]CIS Marking Scheme Import'!B136</f>
        <v/>
      </c>
      <c r="C64" s="22" t="str">
        <f>'[1]CIS Marking Scheme Import'!C136</f>
        <v>И</v>
      </c>
      <c r="D64" s="31" t="str">
        <f>'[1]CIS Marking Scheme Import'!D136</f>
        <v>В презентации отражены результаты деятельности детей, родителей и воспитателей</v>
      </c>
      <c r="E64" s="39" t="str">
        <f>'[1]CIS Marking Scheme Import'!E136</f>
        <v/>
      </c>
      <c r="F64" s="31" t="str">
        <f>'[1]CIS Marking Scheme Import'!F136</f>
        <v/>
      </c>
      <c r="G64" s="46"/>
      <c r="H64" s="26">
        <f>'[1]CIS Marking Scheme Import'!H136</f>
        <v>5</v>
      </c>
      <c r="I64" s="53">
        <f>'[1]CIS Marking Scheme Import'!I136</f>
        <v>1</v>
      </c>
    </row>
    <row r="65" spans="1:9" ht="42" x14ac:dyDescent="0.2">
      <c r="A65" s="22" t="str">
        <f>'[1]CIS Marking Scheme Import'!A137</f>
        <v/>
      </c>
      <c r="B65" s="10" t="str">
        <f>'[1]CIS Marking Scheme Import'!B137</f>
        <v/>
      </c>
      <c r="C65" s="22" t="str">
        <f>'[1]CIS Marking Scheme Import'!C137</f>
        <v>И</v>
      </c>
      <c r="D65" s="31" t="str">
        <f>'[1]CIS Marking Scheme Import'!D137</f>
        <v>В презентации отражены результаты совместной деятельности родителей и воспитателей</v>
      </c>
      <c r="E65" s="42" t="str">
        <f>'[1]CIS Marking Scheme Import'!E137</f>
        <v/>
      </c>
      <c r="F65" s="31" t="str">
        <f>'[1]CIS Marking Scheme Import'!F137</f>
        <v/>
      </c>
      <c r="G65" s="60"/>
      <c r="H65" s="26">
        <f>'[1]CIS Marking Scheme Import'!H137</f>
        <v>5</v>
      </c>
      <c r="I65" s="53">
        <f>'[1]CIS Marking Scheme Import'!I137</f>
        <v>1</v>
      </c>
    </row>
    <row r="66" spans="1:9" ht="42" x14ac:dyDescent="0.2">
      <c r="A66" s="22" t="str">
        <f>'[1]CIS Marking Scheme Import'!A138</f>
        <v/>
      </c>
      <c r="B66" s="10" t="str">
        <f>'[1]CIS Marking Scheme Import'!B138</f>
        <v/>
      </c>
      <c r="C66" s="22" t="str">
        <f>'[1]CIS Marking Scheme Import'!C138</f>
        <v>И</v>
      </c>
      <c r="D66" s="31" t="str">
        <f>'[1]CIS Marking Scheme Import'!D138</f>
        <v>В презентации отражены основные этапы работы над проектом в доступном схематичном  формате</v>
      </c>
      <c r="E66" s="39" t="str">
        <f>'[1]CIS Marking Scheme Import'!E138</f>
        <v/>
      </c>
      <c r="F66" s="31" t="str">
        <f>'[1]CIS Marking Scheme Import'!F138</f>
        <v/>
      </c>
      <c r="G66" s="46"/>
      <c r="H66" s="26">
        <f>'[1]CIS Marking Scheme Import'!H138</f>
        <v>3</v>
      </c>
      <c r="I66" s="53">
        <f>'[1]CIS Marking Scheme Import'!I138</f>
        <v>1</v>
      </c>
    </row>
    <row r="67" spans="1:9" ht="28" x14ac:dyDescent="0.2">
      <c r="A67" s="22" t="str">
        <f>'[1]CIS Marking Scheme Import'!A139</f>
        <v/>
      </c>
      <c r="B67" s="10" t="str">
        <f>'[1]CIS Marking Scheme Import'!B139</f>
        <v/>
      </c>
      <c r="C67" s="22" t="str">
        <f>'[1]CIS Marking Scheme Import'!C139</f>
        <v>И</v>
      </c>
      <c r="D67" s="31" t="str">
        <f>'[1]CIS Marking Scheme Import'!D139</f>
        <v>В презентации отражены контактные данные воспитателя для коммуникаций</v>
      </c>
      <c r="E67" s="39" t="str">
        <f>'[1]CIS Marking Scheme Import'!E139</f>
        <v/>
      </c>
      <c r="F67" s="31" t="str">
        <f>'[1]CIS Marking Scheme Import'!F139</f>
        <v/>
      </c>
      <c r="G67" s="46"/>
      <c r="H67" s="26">
        <f>'[1]CIS Marking Scheme Import'!H139</f>
        <v>5</v>
      </c>
      <c r="I67" s="53">
        <f>'[1]CIS Marking Scheme Import'!I139</f>
        <v>1</v>
      </c>
    </row>
    <row r="68" spans="1:9" ht="56" x14ac:dyDescent="0.2">
      <c r="A68" s="22" t="str">
        <f>'[1]CIS Marking Scheme Import'!A140</f>
        <v/>
      </c>
      <c r="B68" s="10" t="str">
        <f>'[1]CIS Marking Scheme Import'!B140</f>
        <v/>
      </c>
      <c r="C68" s="22" t="str">
        <f>'[1]CIS Marking Scheme Import'!C140</f>
        <v>И</v>
      </c>
      <c r="D68" s="31" t="str">
        <f>'[1]CIS Marking Scheme Import'!D140</f>
        <v>В презентации есть мотивирующая информация для дальнейшего сотрудничества родителей и представителей ДОО</v>
      </c>
      <c r="E68" s="39" t="str">
        <f>'[1]CIS Marking Scheme Import'!E140</f>
        <v/>
      </c>
      <c r="F68" s="31" t="str">
        <f>'[1]CIS Marking Scheme Import'!F140</f>
        <v/>
      </c>
      <c r="G68" s="46"/>
      <c r="H68" s="26">
        <f>'[1]CIS Marking Scheme Import'!H140</f>
        <v>5</v>
      </c>
      <c r="I68" s="53">
        <f>'[1]CIS Marking Scheme Import'!I140</f>
        <v>1</v>
      </c>
    </row>
    <row r="69" spans="1:9" s="13" customFormat="1" ht="81.5" customHeight="1" x14ac:dyDescent="0.25">
      <c r="A69" s="43" t="s">
        <v>9</v>
      </c>
      <c r="B69" s="63" t="s">
        <v>29</v>
      </c>
      <c r="C69" s="63"/>
      <c r="D69" s="63"/>
      <c r="E69" s="63"/>
      <c r="F69" s="63"/>
      <c r="G69" s="63"/>
      <c r="H69" s="12"/>
      <c r="I69" s="52">
        <f>SUM(I70:I144)</f>
        <v>23.249999999999996</v>
      </c>
    </row>
    <row r="70" spans="1:9" ht="42" x14ac:dyDescent="0.2">
      <c r="A70" s="22" t="str">
        <f>'[1]CIS Marking Scheme Import'!A5</f>
        <v>Б 1</v>
      </c>
      <c r="B70" s="31" t="str">
        <f>'[1]CIS Marking Scheme Import'!B5</f>
        <v>Постановка и реализация конкурсантом целей и задач  интегрированного занятия</v>
      </c>
      <c r="C70" s="10" t="str">
        <f>'[1]CIS Marking Scheme Import'!C5</f>
        <v/>
      </c>
      <c r="D70" s="10" t="str">
        <f>'[1]CIS Marking Scheme Import'!D5</f>
        <v/>
      </c>
      <c r="E70" s="22" t="str">
        <f>'[1]CIS Marking Scheme Import'!E5</f>
        <v/>
      </c>
      <c r="F70" s="10" t="str">
        <f>'[1]CIS Marking Scheme Import'!F5</f>
        <v/>
      </c>
      <c r="G70" s="7"/>
      <c r="H70" s="7"/>
      <c r="I70" s="48"/>
    </row>
    <row r="71" spans="1:9" ht="82.25" customHeight="1" x14ac:dyDescent="0.2">
      <c r="A71" s="22" t="str">
        <f>'[1]CIS Marking Scheme Import'!A6</f>
        <v/>
      </c>
      <c r="B71" s="31" t="str">
        <f>'[1]CIS Marking Scheme Import'!B6</f>
        <v/>
      </c>
      <c r="C71" s="22" t="str">
        <f>'[1]CIS Marking Scheme Import'!C6</f>
        <v>И</v>
      </c>
      <c r="D71" s="31" t="str">
        <f>'[1]CIS Marking Scheme Import'!D6</f>
        <v>Диагностичность постановки цели (выделен образовательный продукт) по А.В. Хуторскому</v>
      </c>
      <c r="E71" s="39" t="str">
        <f>'[1]CIS Marking Scheme Import'!E6</f>
        <v/>
      </c>
      <c r="F71" s="33" t="str">
        <f>'[1]CIS Marking Scheme Import'!F6</f>
        <v>Вычесть все баллы, если не выполнено</v>
      </c>
      <c r="G71" s="16"/>
      <c r="H71" s="26">
        <f>'[1]CIS Marking Scheme Import'!H6</f>
        <v>2</v>
      </c>
      <c r="I71" s="61">
        <v>0.5</v>
      </c>
    </row>
    <row r="72" spans="1:9" ht="42" x14ac:dyDescent="0.2">
      <c r="A72" s="22" t="str">
        <f>'[1]CIS Marking Scheme Import'!A7</f>
        <v/>
      </c>
      <c r="B72" s="31" t="str">
        <f>'[1]CIS Marking Scheme Import'!B7</f>
        <v/>
      </c>
      <c r="C72" s="22" t="str">
        <f>'[1]CIS Marking Scheme Import'!C7</f>
        <v>И</v>
      </c>
      <c r="D72" s="31" t="str">
        <f>'[1]CIS Marking Scheme Import'!D7</f>
        <v>Соответствие цели требованиям основной образовательной программы ДО</v>
      </c>
      <c r="E72" s="39" t="str">
        <f>'[1]CIS Marking Scheme Import'!E7</f>
        <v/>
      </c>
      <c r="F72" s="33" t="str">
        <f>'[1]CIS Marking Scheme Import'!F7</f>
        <v>Вычесть все баллы, если не выполнено</v>
      </c>
      <c r="G72" s="16"/>
      <c r="H72" s="26">
        <f>'[1]CIS Marking Scheme Import'!H7</f>
        <v>2</v>
      </c>
      <c r="I72" s="61">
        <v>0.5</v>
      </c>
    </row>
    <row r="73" spans="1:9" ht="28" x14ac:dyDescent="0.2">
      <c r="A73" s="22" t="str">
        <f>'[1]CIS Marking Scheme Import'!A8</f>
        <v/>
      </c>
      <c r="B73" s="31" t="str">
        <f>'[1]CIS Marking Scheme Import'!B8</f>
        <v/>
      </c>
      <c r="C73" s="22" t="str">
        <f>'[1]CIS Marking Scheme Import'!C8</f>
        <v>И</v>
      </c>
      <c r="D73" s="31" t="str">
        <f>'[1]CIS Marking Scheme Import'!D8</f>
        <v>Реальная достижимость цели (связана с условиями созданными на площадке)</v>
      </c>
      <c r="E73" s="39" t="str">
        <f>'[1]CIS Marking Scheme Import'!E8</f>
        <v/>
      </c>
      <c r="F73" s="31" t="str">
        <f>'[1]CIS Marking Scheme Import'!F8</f>
        <v>Вычесть все баллы, если не выполнено</v>
      </c>
      <c r="G73" s="16"/>
      <c r="H73" s="26">
        <f>'[1]CIS Marking Scheme Import'!H8</f>
        <v>4</v>
      </c>
      <c r="I73" s="61">
        <v>0.5</v>
      </c>
    </row>
    <row r="74" spans="1:9" ht="42" x14ac:dyDescent="0.2">
      <c r="A74" s="22" t="str">
        <f>'[1]CIS Marking Scheme Import'!A9</f>
        <v/>
      </c>
      <c r="B74" s="31" t="str">
        <f>'[1]CIS Marking Scheme Import'!B9</f>
        <v/>
      </c>
      <c r="C74" s="22" t="str">
        <f>'[1]CIS Marking Scheme Import'!C9</f>
        <v>И</v>
      </c>
      <c r="D74" s="31" t="str">
        <f>'[1]CIS Marking Scheme Import'!D9</f>
        <v>Цель соответствует психофизиологическим и возрастным особенностям детей заявленной</v>
      </c>
      <c r="E74" s="39" t="str">
        <f>'[1]CIS Marking Scheme Import'!E9</f>
        <v/>
      </c>
      <c r="F74" s="31" t="str">
        <f>'[1]CIS Marking Scheme Import'!F9</f>
        <v>Вычесть все баллы, если не выполнено</v>
      </c>
      <c r="G74" s="16"/>
      <c r="H74" s="26">
        <f>'[1]CIS Marking Scheme Import'!H9</f>
        <v>1</v>
      </c>
      <c r="I74" s="61">
        <v>0.5</v>
      </c>
    </row>
    <row r="75" spans="1:9" ht="42" x14ac:dyDescent="0.2">
      <c r="A75" s="22" t="str">
        <f>'[1]CIS Marking Scheme Import'!A10</f>
        <v/>
      </c>
      <c r="B75" s="31" t="str">
        <f>'[1]CIS Marking Scheme Import'!B10</f>
        <v/>
      </c>
      <c r="C75" s="22" t="str">
        <f>'[1]CIS Marking Scheme Import'!C10</f>
        <v>И</v>
      </c>
      <c r="D75" s="31" t="str">
        <f>'[1]CIS Marking Scheme Import'!D10</f>
        <v>Соответствие  планируемых  результатов освоения детьми содержания занятия задачам занятия</v>
      </c>
      <c r="E75" s="39" t="str">
        <f>'[1]CIS Marking Scheme Import'!E10</f>
        <v/>
      </c>
      <c r="F75" s="31" t="str">
        <f>'[1]CIS Marking Scheme Import'!F10</f>
        <v>Вычесть все баллы, если не выполнено</v>
      </c>
      <c r="G75" s="16"/>
      <c r="H75" s="26">
        <f>'[1]CIS Marking Scheme Import'!H10</f>
        <v>3</v>
      </c>
      <c r="I75" s="61">
        <v>0.5</v>
      </c>
    </row>
    <row r="76" spans="1:9" ht="39.5" customHeight="1" x14ac:dyDescent="0.2">
      <c r="A76" s="22" t="str">
        <f>'[1]CIS Marking Scheme Import'!A11</f>
        <v/>
      </c>
      <c r="B76" s="31" t="str">
        <f>'[1]CIS Marking Scheme Import'!B11</f>
        <v/>
      </c>
      <c r="C76" s="22" t="str">
        <f>'[1]CIS Marking Scheme Import'!C11</f>
        <v>И</v>
      </c>
      <c r="D76" s="31" t="str">
        <f>'[1]CIS Marking Scheme Import'!D11</f>
        <v>Соответствие задач по программированию цели интегрированного занятия</v>
      </c>
      <c r="E76" s="39" t="str">
        <f>'[1]CIS Marking Scheme Import'!E11</f>
        <v/>
      </c>
      <c r="F76" s="31" t="str">
        <f>'[1]CIS Marking Scheme Import'!F11</f>
        <v>Вычесть все  баллы, если формулировка задачи не соответствует методическим требованиям</v>
      </c>
      <c r="G76" s="16"/>
      <c r="H76" s="26">
        <f>'[1]CIS Marking Scheme Import'!H11</f>
        <v>6</v>
      </c>
      <c r="I76" s="61">
        <v>0.5</v>
      </c>
    </row>
    <row r="77" spans="1:9" ht="45" customHeight="1" x14ac:dyDescent="0.2">
      <c r="A77" s="22" t="str">
        <f>'[1]CIS Marking Scheme Import'!A12</f>
        <v/>
      </c>
      <c r="B77" s="31" t="str">
        <f>'[1]CIS Marking Scheme Import'!B12</f>
        <v/>
      </c>
      <c r="C77" s="22" t="str">
        <f>'[1]CIS Marking Scheme Import'!C12</f>
        <v>И</v>
      </c>
      <c r="D77" s="31" t="str">
        <f>'[1]CIS Marking Scheme Import'!D12</f>
        <v>Соответствие задач по экспериментированию цели интегрированного занятия</v>
      </c>
      <c r="E77" s="39" t="str">
        <f>'[1]CIS Marking Scheme Import'!E12</f>
        <v/>
      </c>
      <c r="F77" s="31" t="str">
        <f>'[1]CIS Marking Scheme Import'!F12</f>
        <v>Вычесть все баллы, если формулировка задачи не соответствует методическим требованиям</v>
      </c>
      <c r="G77" s="16"/>
      <c r="H77" s="26">
        <f>'[1]CIS Marking Scheme Import'!H12</f>
        <v>2</v>
      </c>
      <c r="I77" s="61">
        <v>0.5</v>
      </c>
    </row>
    <row r="78" spans="1:9" ht="42" customHeight="1" x14ac:dyDescent="0.2">
      <c r="A78" s="22" t="str">
        <f>'[1]CIS Marking Scheme Import'!A13</f>
        <v/>
      </c>
      <c r="B78" s="31" t="str">
        <f>'[1]CIS Marking Scheme Import'!B13</f>
        <v/>
      </c>
      <c r="C78" s="22" t="str">
        <f>'[1]CIS Marking Scheme Import'!C13</f>
        <v>И</v>
      </c>
      <c r="D78" s="31" t="str">
        <f>'[1]CIS Marking Scheme Import'!D13</f>
        <v>Заявленные задачи по программированию реализованы через соответствующие методические приемы</v>
      </c>
      <c r="E78" s="39" t="str">
        <f>'[1]CIS Marking Scheme Import'!E13</f>
        <v/>
      </c>
      <c r="F78" s="31" t="str">
        <f>'[1]CIS Marking Scheme Import'!F13</f>
        <v>Вычесть все баллы, если не выполнено</v>
      </c>
      <c r="G78" s="16"/>
      <c r="H78" s="26">
        <f>'[1]CIS Marking Scheme Import'!H13</f>
        <v>4</v>
      </c>
      <c r="I78" s="61">
        <v>0.5</v>
      </c>
    </row>
    <row r="79" spans="1:9" ht="60" customHeight="1" x14ac:dyDescent="0.2">
      <c r="A79" s="22" t="str">
        <f>'[1]CIS Marking Scheme Import'!A14</f>
        <v/>
      </c>
      <c r="B79" s="31" t="str">
        <f>'[1]CIS Marking Scheme Import'!B14</f>
        <v/>
      </c>
      <c r="C79" s="22" t="str">
        <f>'[1]CIS Marking Scheme Import'!C14</f>
        <v>И</v>
      </c>
      <c r="D79" s="31" t="str">
        <f>'[1]CIS Marking Scheme Import'!D14</f>
        <v>Заявленные задачи по экспериментированию реализованы через соответствующие методические</v>
      </c>
      <c r="E79" s="39" t="str">
        <f>'[1]CIS Marking Scheme Import'!E14</f>
        <v/>
      </c>
      <c r="F79" s="31" t="str">
        <f>'[1]CIS Marking Scheme Import'!F14</f>
        <v>Вычесть все баллы, если не выполнено</v>
      </c>
      <c r="G79" s="16"/>
      <c r="H79" s="26">
        <f>'[1]CIS Marking Scheme Import'!H14</f>
        <v>4</v>
      </c>
      <c r="I79" s="61">
        <v>0.5</v>
      </c>
    </row>
    <row r="80" spans="1:9" ht="40.25" customHeight="1" x14ac:dyDescent="0.2">
      <c r="A80" s="22" t="str">
        <f>'[1]CIS Marking Scheme Import'!A15</f>
        <v/>
      </c>
      <c r="B80" s="31" t="str">
        <f>'[1]CIS Marking Scheme Import'!B15</f>
        <v/>
      </c>
      <c r="C80" s="22" t="str">
        <f>'[1]CIS Marking Scheme Import'!C15</f>
        <v>С</v>
      </c>
      <c r="D80" s="31" t="str">
        <f>'[1]CIS Marking Scheme Import'!D15</f>
        <v>Формулировка цели-соответствие методическим требованиям/учет основных структурных</v>
      </c>
      <c r="E80" s="39" t="str">
        <f>'[1]CIS Marking Scheme Import'!E15</f>
        <v/>
      </c>
      <c r="F80" s="31" t="str">
        <f>'[1]CIS Marking Scheme Import'!F15</f>
        <v/>
      </c>
      <c r="G80" s="16"/>
      <c r="H80" s="26">
        <f>'[1]CIS Marking Scheme Import'!H15</f>
        <v>2</v>
      </c>
      <c r="I80" s="61">
        <v>1</v>
      </c>
    </row>
    <row r="81" spans="1:9" ht="47.5" customHeight="1" x14ac:dyDescent="0.2">
      <c r="A81" s="22" t="str">
        <f>'[1]CIS Marking Scheme Import'!A16</f>
        <v/>
      </c>
      <c r="B81" s="31" t="str">
        <f>'[1]CIS Marking Scheme Import'!B16</f>
        <v/>
      </c>
      <c r="C81" s="22" t="str">
        <f>'[1]CIS Marking Scheme Import'!C16</f>
        <v/>
      </c>
      <c r="D81" s="31" t="str">
        <f>'[1]CIS Marking Scheme Import'!D16</f>
        <v/>
      </c>
      <c r="E81" s="39">
        <f>'[1]CIS Marking Scheme Import'!E16</f>
        <v>0</v>
      </c>
      <c r="F81" s="31" t="str">
        <f>'[1]CIS Marking Scheme Import'!F16</f>
        <v>Отсутствуют знания и умения в постановке цели, цель не подлежит реализации</v>
      </c>
      <c r="G81" s="16"/>
      <c r="H81" s="26"/>
      <c r="I81" s="61">
        <v>0</v>
      </c>
    </row>
    <row r="82" spans="1:9" ht="34.25" customHeight="1" x14ac:dyDescent="0.2">
      <c r="A82" s="22" t="str">
        <f>'[1]CIS Marking Scheme Import'!A17</f>
        <v/>
      </c>
      <c r="B82" s="31" t="str">
        <f>'[1]CIS Marking Scheme Import'!B17</f>
        <v/>
      </c>
      <c r="C82" s="22" t="str">
        <f>'[1]CIS Marking Scheme Import'!C17</f>
        <v/>
      </c>
      <c r="D82" s="31" t="str">
        <f>'[1]CIS Marking Scheme Import'!D17</f>
        <v/>
      </c>
      <c r="E82" s="39">
        <f>'[1]CIS Marking Scheme Import'!E17</f>
        <v>1</v>
      </c>
      <c r="F82" s="31" t="str">
        <f>'[1]CIS Marking Scheme Import'!F17</f>
        <v>Показаны некоторые знания и умения в постановке цели</v>
      </c>
      <c r="G82" s="16"/>
      <c r="H82" s="26"/>
      <c r="I82" s="61">
        <v>0</v>
      </c>
    </row>
    <row r="83" spans="1:9" ht="39" customHeight="1" x14ac:dyDescent="0.2">
      <c r="A83" s="22" t="str">
        <f>'[1]CIS Marking Scheme Import'!A18</f>
        <v/>
      </c>
      <c r="B83" s="31" t="str">
        <f>'[1]CIS Marking Scheme Import'!B18</f>
        <v/>
      </c>
      <c r="C83" s="22" t="str">
        <f>'[1]CIS Marking Scheme Import'!C18</f>
        <v/>
      </c>
      <c r="D83" s="31" t="str">
        <f>'[1]CIS Marking Scheme Import'!D18</f>
        <v/>
      </c>
      <c r="E83" s="39">
        <f>'[1]CIS Marking Scheme Import'!E18</f>
        <v>2</v>
      </c>
      <c r="F83" s="31" t="str">
        <f>'[1]CIS Marking Scheme Import'!F18</f>
        <v>Цель сформулированна, учтены частично основные структурные элементы</v>
      </c>
      <c r="G83" s="16"/>
      <c r="H83" s="26"/>
      <c r="I83" s="61">
        <v>0</v>
      </c>
    </row>
    <row r="84" spans="1:9" ht="56" x14ac:dyDescent="0.2">
      <c r="A84" s="22" t="str">
        <f>'[1]CIS Marking Scheme Import'!A19</f>
        <v/>
      </c>
      <c r="B84" s="31" t="str">
        <f>'[1]CIS Marking Scheme Import'!B19</f>
        <v/>
      </c>
      <c r="C84" s="22" t="str">
        <f>'[1]CIS Marking Scheme Import'!C19</f>
        <v/>
      </c>
      <c r="D84" s="31" t="str">
        <f>'[1]CIS Marking Scheme Import'!D19</f>
        <v/>
      </c>
      <c r="E84" s="39">
        <f>'[1]CIS Marking Scheme Import'!E19</f>
        <v>3</v>
      </c>
      <c r="F84" s="31" t="str">
        <f>'[1]CIS Marking Scheme Import'!F19</f>
        <v>Цель сформулирована четко в соответсвии со всеми требованиями методики, четкий ориентир на результат</v>
      </c>
      <c r="G84" s="16"/>
      <c r="H84" s="26"/>
      <c r="I84" s="61">
        <v>0</v>
      </c>
    </row>
    <row r="85" spans="1:9" ht="42" x14ac:dyDescent="0.2">
      <c r="A85" s="22" t="str">
        <f>'[1]CIS Marking Scheme Import'!A20</f>
        <v/>
      </c>
      <c r="B85" s="31" t="str">
        <f>'[1]CIS Marking Scheme Import'!B20</f>
        <v/>
      </c>
      <c r="C85" s="22" t="str">
        <f>'[1]CIS Marking Scheme Import'!C20</f>
        <v>С</v>
      </c>
      <c r="D85" s="31" t="str">
        <f>'[1]CIS Marking Scheme Import'!D20</f>
        <v>Четкость формулировки цели в соответствии с темой и содержанием интегрированного занятия</v>
      </c>
      <c r="E85" s="39" t="str">
        <f>'[1]CIS Marking Scheme Import'!E20</f>
        <v/>
      </c>
      <c r="F85" s="31" t="str">
        <f>'[1]CIS Marking Scheme Import'!F20</f>
        <v/>
      </c>
      <c r="G85" s="16"/>
      <c r="H85" s="26">
        <f>'[1]CIS Marking Scheme Import'!H20</f>
        <v>2</v>
      </c>
      <c r="I85" s="61">
        <v>1</v>
      </c>
    </row>
    <row r="86" spans="1:9" ht="17" x14ac:dyDescent="0.2">
      <c r="A86" s="22" t="str">
        <f>'[1]CIS Marking Scheme Import'!A21</f>
        <v/>
      </c>
      <c r="B86" s="31" t="str">
        <f>'[1]CIS Marking Scheme Import'!B21</f>
        <v/>
      </c>
      <c r="C86" s="22" t="str">
        <f>'[1]CIS Marking Scheme Import'!C21</f>
        <v/>
      </c>
      <c r="D86" s="31" t="str">
        <f>'[1]CIS Marking Scheme Import'!D21</f>
        <v/>
      </c>
      <c r="E86" s="39">
        <f>'[1]CIS Marking Scheme Import'!E21</f>
        <v>0</v>
      </c>
      <c r="F86" s="31" t="str">
        <f>'[1]CIS Marking Scheme Import'!F21</f>
        <v>Цель не соответствует теме</v>
      </c>
      <c r="G86" s="16"/>
      <c r="H86" s="26"/>
      <c r="I86" s="61">
        <v>0</v>
      </c>
    </row>
    <row r="87" spans="1:9" ht="33.5" customHeight="1" x14ac:dyDescent="0.2">
      <c r="A87" s="22" t="str">
        <f>'[1]CIS Marking Scheme Import'!A22</f>
        <v/>
      </c>
      <c r="B87" s="31" t="str">
        <f>'[1]CIS Marking Scheme Import'!B22</f>
        <v/>
      </c>
      <c r="C87" s="22" t="str">
        <f>'[1]CIS Marking Scheme Import'!C22</f>
        <v/>
      </c>
      <c r="D87" s="31" t="str">
        <f>'[1]CIS Marking Scheme Import'!D22</f>
        <v/>
      </c>
      <c r="E87" s="39">
        <f>'[1]CIS Marking Scheme Import'!E22</f>
        <v>1</v>
      </c>
      <c r="F87" s="31" t="str">
        <f>'[1]CIS Marking Scheme Import'!F22</f>
        <v>Цель частично отражает тему занятия</v>
      </c>
      <c r="G87" s="16"/>
      <c r="H87" s="26"/>
      <c r="I87" s="61">
        <v>0</v>
      </c>
    </row>
    <row r="88" spans="1:9" ht="28" x14ac:dyDescent="0.2">
      <c r="A88" s="22" t="str">
        <f>'[1]CIS Marking Scheme Import'!A23</f>
        <v/>
      </c>
      <c r="B88" s="31" t="str">
        <f>'[1]CIS Marking Scheme Import'!B23</f>
        <v/>
      </c>
      <c r="C88" s="22" t="str">
        <f>'[1]CIS Marking Scheme Import'!C23</f>
        <v/>
      </c>
      <c r="D88" s="31" t="str">
        <f>'[1]CIS Marking Scheme Import'!D23</f>
        <v/>
      </c>
      <c r="E88" s="39">
        <f>'[1]CIS Marking Scheme Import'!E23</f>
        <v>2</v>
      </c>
      <c r="F88" s="31" t="str">
        <f>'[1]CIS Marking Scheme Import'!F23</f>
        <v>Цель соответствует теме и частично отражает содержание занятия</v>
      </c>
      <c r="G88" s="16"/>
      <c r="H88" s="26"/>
      <c r="I88" s="61">
        <v>0</v>
      </c>
    </row>
    <row r="89" spans="1:9" ht="39" customHeight="1" x14ac:dyDescent="0.2">
      <c r="A89" s="22" t="str">
        <f>'[1]CIS Marking Scheme Import'!A24</f>
        <v/>
      </c>
      <c r="B89" s="31" t="str">
        <f>'[1]CIS Marking Scheme Import'!B24</f>
        <v/>
      </c>
      <c r="C89" s="22" t="str">
        <f>'[1]CIS Marking Scheme Import'!C24</f>
        <v/>
      </c>
      <c r="D89" s="31" t="str">
        <f>'[1]CIS Marking Scheme Import'!D24</f>
        <v/>
      </c>
      <c r="E89" s="39">
        <f>'[1]CIS Marking Scheme Import'!E24</f>
        <v>3</v>
      </c>
      <c r="F89" s="31" t="str">
        <f>'[1]CIS Marking Scheme Import'!F24</f>
        <v>Цель полностью отражает тему и содержание занятия</v>
      </c>
      <c r="G89" s="16"/>
      <c r="H89" s="26"/>
      <c r="I89" s="61">
        <v>0</v>
      </c>
    </row>
    <row r="90" spans="1:9" ht="42" x14ac:dyDescent="0.2">
      <c r="A90" s="22" t="str">
        <f>'[1]CIS Marking Scheme Import'!A25</f>
        <v>Б2</v>
      </c>
      <c r="B90" s="31" t="str">
        <f>'[1]CIS Marking Scheme Import'!B25</f>
        <v>Соблюдение конкурсантом правил конкурса и санитарных правил и норм (Cанпин 2.4.1.3049-13)</v>
      </c>
      <c r="C90" s="22" t="str">
        <f>'[1]CIS Marking Scheme Import'!C25</f>
        <v/>
      </c>
      <c r="D90" s="31" t="str">
        <f>'[1]CIS Marking Scheme Import'!D25</f>
        <v/>
      </c>
      <c r="E90" s="39" t="str">
        <f>'[1]CIS Marking Scheme Import'!E25</f>
        <v/>
      </c>
      <c r="F90" s="31" t="str">
        <f>'[1]CIS Marking Scheme Import'!F25</f>
        <v/>
      </c>
      <c r="G90" s="16"/>
      <c r="H90" s="26"/>
      <c r="I90" s="61"/>
    </row>
    <row r="91" spans="1:9" ht="28" x14ac:dyDescent="0.2">
      <c r="A91" s="22" t="str">
        <f>'[1]CIS Marking Scheme Import'!A26</f>
        <v/>
      </c>
      <c r="B91" s="31" t="str">
        <f>'[1]CIS Marking Scheme Import'!B26</f>
        <v/>
      </c>
      <c r="C91" s="22" t="str">
        <f>'[1]CIS Marking Scheme Import'!C26</f>
        <v>И</v>
      </c>
      <c r="D91" s="31" t="str">
        <f>'[1]CIS Marking Scheme Import'!D26</f>
        <v>Уложился в отведенное время</v>
      </c>
      <c r="E91" s="39" t="str">
        <f>'[1]CIS Marking Scheme Import'!E26</f>
        <v/>
      </c>
      <c r="F91" s="31" t="str">
        <f>'[1]CIS Marking Scheme Import'!F26</f>
        <v>Вычесть все баллы, если не выполнено</v>
      </c>
      <c r="G91" s="16"/>
      <c r="H91" s="26">
        <f>'[1]CIS Marking Scheme Import'!H26</f>
        <v>1</v>
      </c>
      <c r="I91" s="61">
        <v>0.25</v>
      </c>
    </row>
    <row r="92" spans="1:9" ht="39" customHeight="1" x14ac:dyDescent="0.2">
      <c r="A92" s="22" t="str">
        <f>'[1]CIS Marking Scheme Import'!A27</f>
        <v/>
      </c>
      <c r="B92" s="31" t="str">
        <f>'[1]CIS Marking Scheme Import'!B27</f>
        <v/>
      </c>
      <c r="C92" s="22" t="str">
        <f>'[1]CIS Marking Scheme Import'!C27</f>
        <v>И</v>
      </c>
      <c r="D92" s="31" t="str">
        <f>'[1]CIS Marking Scheme Import'!D27</f>
        <v>Напоминание о технике безопасности в работе с робототехническим оборудованием</v>
      </c>
      <c r="E92" s="39" t="str">
        <f>'[1]CIS Marking Scheme Import'!E27</f>
        <v/>
      </c>
      <c r="F92" s="31" t="str">
        <f>'[1]CIS Marking Scheme Import'!F27</f>
        <v>Вычесть все баллы, если не выполнено</v>
      </c>
      <c r="G92" s="16"/>
      <c r="H92" s="26">
        <f>'[1]CIS Marking Scheme Import'!H27</f>
        <v>7</v>
      </c>
      <c r="I92" s="61">
        <v>0.25</v>
      </c>
    </row>
    <row r="93" spans="1:9" ht="38" customHeight="1" x14ac:dyDescent="0.2">
      <c r="A93" s="22" t="str">
        <f>'[1]CIS Marking Scheme Import'!A28</f>
        <v/>
      </c>
      <c r="B93" s="31" t="str">
        <f>'[1]CIS Marking Scheme Import'!B28</f>
        <v/>
      </c>
      <c r="C93" s="22" t="str">
        <f>'[1]CIS Marking Scheme Import'!C28</f>
        <v>И</v>
      </c>
      <c r="D93" s="31" t="str">
        <f>'[1]CIS Marking Scheme Import'!D28</f>
        <v>Реализация правил поведения по технике безопасности при работе с LegoEducationWedо</v>
      </c>
      <c r="E93" s="39" t="str">
        <f>'[1]CIS Marking Scheme Import'!E28</f>
        <v/>
      </c>
      <c r="F93" s="31" t="str">
        <f>'[1]CIS Marking Scheme Import'!F28</f>
        <v>Вычесть все баллы если не выполнено</v>
      </c>
      <c r="G93" s="16"/>
      <c r="H93" s="26">
        <v>7</v>
      </c>
      <c r="I93" s="61">
        <v>0.25</v>
      </c>
    </row>
    <row r="94" spans="1:9" ht="46.25" customHeight="1" x14ac:dyDescent="0.2">
      <c r="A94" s="22" t="str">
        <f>'[1]CIS Marking Scheme Import'!A29</f>
        <v/>
      </c>
      <c r="B94" s="31" t="str">
        <f>'[1]CIS Marking Scheme Import'!B29</f>
        <v/>
      </c>
      <c r="C94" s="22" t="str">
        <f>'[1]CIS Marking Scheme Import'!C29</f>
        <v>И</v>
      </c>
      <c r="D94" s="31" t="str">
        <f>'[1]CIS Marking Scheme Import'!D29</f>
        <v>Размещение детей для просмотра относительно оптического устройства (работа со смарт доской)</v>
      </c>
      <c r="E94" s="39" t="str">
        <f>'[1]CIS Marking Scheme Import'!E29</f>
        <v/>
      </c>
      <c r="F94" s="31" t="str">
        <f>'[1]CIS Marking Scheme Import'!F29</f>
        <v>Вычесть все баллы, если не выполнено</v>
      </c>
      <c r="G94" s="16"/>
      <c r="H94" s="26">
        <f>'[1]CIS Marking Scheme Import'!H29</f>
        <v>7</v>
      </c>
      <c r="I94" s="61">
        <v>0.1</v>
      </c>
    </row>
    <row r="95" spans="1:9" ht="56" customHeight="1" x14ac:dyDescent="0.2">
      <c r="A95" s="22" t="str">
        <f>'[1]CIS Marking Scheme Import'!A30</f>
        <v/>
      </c>
      <c r="B95" s="31" t="str">
        <f>'[1]CIS Marking Scheme Import'!B30</f>
        <v/>
      </c>
      <c r="C95" s="22" t="str">
        <f>'[1]CIS Marking Scheme Import'!C30</f>
        <v>И</v>
      </c>
      <c r="D95" s="31" t="str">
        <f>'[1]CIS Marking Scheme Import'!D30</f>
        <v>Учет психологических особенностей восприятия детей дошкольного возраста при демонстрации видеоконтента</v>
      </c>
      <c r="E95" s="39" t="str">
        <f>'[1]CIS Marking Scheme Import'!E30</f>
        <v/>
      </c>
      <c r="F95" s="31" t="str">
        <f>'[1]CIS Marking Scheme Import'!F30</f>
        <v>Вычесть все баллы, если не выполнено</v>
      </c>
      <c r="G95" s="16"/>
      <c r="H95" s="26">
        <f>'[1]CIS Marking Scheme Import'!H30</f>
        <v>1</v>
      </c>
      <c r="I95" s="61">
        <v>0.5</v>
      </c>
    </row>
    <row r="96" spans="1:9" ht="39" customHeight="1" x14ac:dyDescent="0.2">
      <c r="A96" s="22" t="str">
        <f>'[1]CIS Marking Scheme Import'!A31</f>
        <v/>
      </c>
      <c r="B96" s="10" t="str">
        <f>'[1]CIS Marking Scheme Import'!B31</f>
        <v/>
      </c>
      <c r="C96" s="22" t="str">
        <f>'[1]CIS Marking Scheme Import'!C31</f>
        <v>И</v>
      </c>
      <c r="D96" s="31" t="str">
        <f>'[1]CIS Marking Scheme Import'!D31</f>
        <v>Проведение зрительной гимнастики в логике занятия и нагрузки на органы зрения</v>
      </c>
      <c r="E96" s="39" t="str">
        <f>'[1]CIS Marking Scheme Import'!E31</f>
        <v/>
      </c>
      <c r="F96" s="31" t="str">
        <f>'[1]CIS Marking Scheme Import'!F31</f>
        <v>Вычесть все баллы, если не выполнено</v>
      </c>
      <c r="G96" s="46"/>
      <c r="H96" s="26">
        <f>'[1]CIS Marking Scheme Import'!H31</f>
        <v>7</v>
      </c>
      <c r="I96" s="61">
        <v>0.5</v>
      </c>
    </row>
    <row r="97" spans="1:9" ht="42" x14ac:dyDescent="0.2">
      <c r="A97" s="22" t="str">
        <f>'[1]CIS Marking Scheme Import'!A32</f>
        <v/>
      </c>
      <c r="B97" s="10" t="str">
        <f>'[1]CIS Marking Scheme Import'!B32</f>
        <v/>
      </c>
      <c r="C97" s="22" t="str">
        <f>'[1]CIS Marking Scheme Import'!C32</f>
        <v>И</v>
      </c>
      <c r="D97" s="31" t="str">
        <f>'[1]CIS Marking Scheme Import'!D32</f>
        <v>Организация динамических пауз в логике занятия и статичной нагрузки ребенка</v>
      </c>
      <c r="E97" s="39" t="str">
        <f>'[1]CIS Marking Scheme Import'!E32</f>
        <v/>
      </c>
      <c r="F97" s="31" t="str">
        <f>'[1]CIS Marking Scheme Import'!F32</f>
        <v>Вычесть все баллы, если не выполнено</v>
      </c>
      <c r="G97" s="46"/>
      <c r="H97" s="26">
        <f>'[1]CIS Marking Scheme Import'!H32</f>
        <v>1</v>
      </c>
      <c r="I97" s="61">
        <v>0.5</v>
      </c>
    </row>
    <row r="98" spans="1:9" ht="34.25" customHeight="1" x14ac:dyDescent="0.2">
      <c r="A98" s="22" t="str">
        <f>'[1]CIS Marking Scheme Import'!A33</f>
        <v/>
      </c>
      <c r="B98" s="10" t="str">
        <f>'[1]CIS Marking Scheme Import'!B33</f>
        <v/>
      </c>
      <c r="C98" s="40" t="str">
        <f>'[1]CIS Marking Scheme Import'!C33</f>
        <v>И</v>
      </c>
      <c r="D98" s="31" t="str">
        <f>'[1]CIS Marking Scheme Import'!D33</f>
        <v>Контроль правильности осанки детей во время работы</v>
      </c>
      <c r="E98" s="42" t="str">
        <f>'[1]CIS Marking Scheme Import'!E33</f>
        <v/>
      </c>
      <c r="F98" s="11" t="str">
        <f>'[1]CIS Marking Scheme Import'!F33</f>
        <v>Вычесть все баллы, если не выполнено</v>
      </c>
      <c r="G98" s="60"/>
      <c r="H98" s="26">
        <f>'[1]CIS Marking Scheme Import'!H33</f>
        <v>7</v>
      </c>
      <c r="I98" s="61">
        <v>0.5</v>
      </c>
    </row>
    <row r="99" spans="1:9" ht="33" customHeight="1" x14ac:dyDescent="0.2">
      <c r="A99" s="22" t="str">
        <f>'[1]CIS Marking Scheme Import'!A34</f>
        <v/>
      </c>
      <c r="B99" s="10" t="str">
        <f>'[1]CIS Marking Scheme Import'!B34</f>
        <v/>
      </c>
      <c r="C99" s="22" t="str">
        <f>'[1]CIS Marking Scheme Import'!C34</f>
        <v>И</v>
      </c>
      <c r="D99" s="10" t="str">
        <f>'[1]CIS Marking Scheme Import'!D34</f>
        <v>Правильное положение педагога при показе у доски</v>
      </c>
      <c r="E99" s="22" t="str">
        <f>'[1]CIS Marking Scheme Import'!E34</f>
        <v/>
      </c>
      <c r="F99" s="31" t="str">
        <f>'[1]CIS Marking Scheme Import'!F34</f>
        <v>Вычесть все баллы, если не выполнено</v>
      </c>
      <c r="G99" s="39"/>
      <c r="H99" s="29">
        <f>'[1]CIS Marking Scheme Import'!H34</f>
        <v>1</v>
      </c>
      <c r="I99" s="61">
        <v>0.5</v>
      </c>
    </row>
    <row r="100" spans="1:9" ht="33.5" customHeight="1" x14ac:dyDescent="0.2">
      <c r="A100" s="22" t="str">
        <f>'[1]CIS Marking Scheme Import'!A35</f>
        <v/>
      </c>
      <c r="B100" s="10" t="str">
        <f>'[1]CIS Marking Scheme Import'!B35</f>
        <v/>
      </c>
      <c r="C100" s="22" t="str">
        <f>'[1]CIS Marking Scheme Import'!C35</f>
        <v>И</v>
      </c>
      <c r="D100" s="10" t="str">
        <f>'[1]CIS Marking Scheme Import'!D35</f>
        <v>Правильный выбор расположения педагога во время работы за столом</v>
      </c>
      <c r="E100" s="22" t="str">
        <f>'[1]CIS Marking Scheme Import'!E35</f>
        <v/>
      </c>
      <c r="F100" s="31" t="str">
        <f>'[1]CIS Marking Scheme Import'!F35</f>
        <v>Вычесть все баллы, если не выполнено</v>
      </c>
      <c r="G100" s="39"/>
      <c r="H100" s="29">
        <f>'[1]CIS Marking Scheme Import'!H35</f>
        <v>7</v>
      </c>
      <c r="I100" s="61">
        <v>0.5</v>
      </c>
    </row>
    <row r="101" spans="1:9" ht="70.25" customHeight="1" x14ac:dyDescent="0.2">
      <c r="A101" s="22" t="str">
        <f>'[1]CIS Marking Scheme Import'!A36</f>
        <v/>
      </c>
      <c r="B101" s="10" t="str">
        <f>'[1]CIS Marking Scheme Import'!B36</f>
        <v/>
      </c>
      <c r="C101" s="22" t="str">
        <f>'[1]CIS Marking Scheme Import'!C36</f>
        <v>И</v>
      </c>
      <c r="D101" s="10" t="str">
        <f>'[1]CIS Marking Scheme Import'!D36</f>
        <v>Применение "шторки" во время работы с интерактивной доской, в то время когда не демонстрируются видеоконтент</v>
      </c>
      <c r="E101" s="22" t="str">
        <f>'[1]CIS Marking Scheme Import'!E36</f>
        <v/>
      </c>
      <c r="F101" s="31" t="str">
        <f>'[1]CIS Marking Scheme Import'!F36</f>
        <v/>
      </c>
      <c r="G101" s="39"/>
      <c r="H101" s="29">
        <f>'[1]CIS Marking Scheme Import'!H36</f>
        <v>1</v>
      </c>
      <c r="I101" s="61">
        <v>0.5</v>
      </c>
    </row>
    <row r="102" spans="1:9" ht="72.5" customHeight="1" x14ac:dyDescent="0.2">
      <c r="A102" s="22" t="str">
        <f>'[1]CIS Marking Scheme Import'!A37</f>
        <v/>
      </c>
      <c r="B102" s="10" t="str">
        <f>'[1]CIS Marking Scheme Import'!B37</f>
        <v/>
      </c>
      <c r="C102" s="22" t="str">
        <f>'[1]CIS Marking Scheme Import'!C37</f>
        <v>И</v>
      </c>
      <c r="D102" s="10" t="str">
        <f>'[1]CIS Marking Scheme Import'!D37</f>
        <v>Положение педагога во время виртуальной экскурсии не мешает визуальному ряду воспринимаемого контента</v>
      </c>
      <c r="E102" s="22" t="str">
        <f>'[1]CIS Marking Scheme Import'!E37</f>
        <v/>
      </c>
      <c r="F102" s="31" t="str">
        <f>'[1]CIS Marking Scheme Import'!F37</f>
        <v/>
      </c>
      <c r="G102" s="39"/>
      <c r="H102" s="29">
        <f>'[1]CIS Marking Scheme Import'!H37</f>
        <v>1</v>
      </c>
      <c r="I102" s="61">
        <v>0.5</v>
      </c>
    </row>
    <row r="103" spans="1:9" ht="51" x14ac:dyDescent="0.2">
      <c r="A103" s="22" t="str">
        <f>'[1]CIS Marking Scheme Import'!A38</f>
        <v>Б3</v>
      </c>
      <c r="B103" s="10" t="str">
        <f>'[1]CIS Marking Scheme Import'!B38</f>
        <v>Методическая компетентность конкурсанта при проведении интегрированного занятия</v>
      </c>
      <c r="C103" s="40" t="str">
        <f>'[1]CIS Marking Scheme Import'!C38</f>
        <v/>
      </c>
      <c r="D103" s="37" t="str">
        <f>'[1]CIS Marking Scheme Import'!D38</f>
        <v/>
      </c>
      <c r="E103" s="40" t="str">
        <f>'[1]CIS Marking Scheme Import'!E38</f>
        <v/>
      </c>
      <c r="F103" s="11" t="str">
        <f>'[1]CIS Marking Scheme Import'!F38</f>
        <v/>
      </c>
      <c r="G103" s="39"/>
      <c r="H103" s="29"/>
      <c r="I103" s="61"/>
    </row>
    <row r="104" spans="1:9" ht="31.25" customHeight="1" x14ac:dyDescent="0.2">
      <c r="A104" s="22" t="str">
        <f>'[1]CIS Marking Scheme Import'!A39</f>
        <v/>
      </c>
      <c r="B104" s="10" t="str">
        <f>'[1]CIS Marking Scheme Import'!B39</f>
        <v/>
      </c>
      <c r="C104" s="22" t="str">
        <f>'[1]CIS Marking Scheme Import'!C39</f>
        <v>И</v>
      </c>
      <c r="D104" s="10" t="str">
        <f>'[1]CIS Marking Scheme Import'!D39</f>
        <v>Выделение и реализация всех этапов интегрированного занятия</v>
      </c>
      <c r="E104" s="22" t="str">
        <f>'[1]CIS Marking Scheme Import'!E39</f>
        <v/>
      </c>
      <c r="F104" s="31" t="str">
        <f>'[1]CIS Marking Scheme Import'!F39</f>
        <v>Вычесть все баллы, если не выполнено</v>
      </c>
      <c r="G104" s="39"/>
      <c r="H104" s="29">
        <f>'[1]CIS Marking Scheme Import'!H39</f>
        <v>4</v>
      </c>
      <c r="I104" s="61">
        <v>0.5</v>
      </c>
    </row>
    <row r="105" spans="1:9" ht="38" customHeight="1" x14ac:dyDescent="0.2">
      <c r="A105" s="22" t="str">
        <f>'[1]CIS Marking Scheme Import'!A40</f>
        <v/>
      </c>
      <c r="B105" s="10" t="str">
        <f>'[1]CIS Marking Scheme Import'!B40</f>
        <v/>
      </c>
      <c r="C105" s="22" t="str">
        <f>'[1]CIS Marking Scheme Import'!C40</f>
        <v>И</v>
      </c>
      <c r="D105" s="10" t="str">
        <f>'[1]CIS Marking Scheme Import'!D40</f>
        <v>Включенность детей на организационно-мотивационном этапе</v>
      </c>
      <c r="E105" s="22" t="str">
        <f>'[1]CIS Marking Scheme Import'!E40</f>
        <v/>
      </c>
      <c r="F105" s="31" t="str">
        <f>'[1]CIS Marking Scheme Import'!F40</f>
        <v>Вычесть все баллы, если не выполнено</v>
      </c>
      <c r="G105" s="39"/>
      <c r="H105" s="29">
        <f>'[1]CIS Marking Scheme Import'!H40</f>
        <v>5</v>
      </c>
      <c r="I105" s="61">
        <v>0.5</v>
      </c>
    </row>
    <row r="106" spans="1:9" ht="43.25" customHeight="1" x14ac:dyDescent="0.2">
      <c r="A106" s="22" t="str">
        <f>'[1]CIS Marking Scheme Import'!A41</f>
        <v/>
      </c>
      <c r="B106" s="10" t="str">
        <f>'[1]CIS Marking Scheme Import'!B41</f>
        <v/>
      </c>
      <c r="C106" s="22" t="str">
        <f>'[1]CIS Marking Scheme Import'!C41</f>
        <v>И</v>
      </c>
      <c r="D106" s="10" t="str">
        <f>'[1]CIS Marking Scheme Import'!D41</f>
        <v>Включенность детей на  этапе постановки проблемы</v>
      </c>
      <c r="E106" s="22" t="str">
        <f>'[1]CIS Marking Scheme Import'!E41</f>
        <v/>
      </c>
      <c r="F106" s="31" t="str">
        <f>'[1]CIS Marking Scheme Import'!F41</f>
        <v>Вычесть все баллы, если не выполнено</v>
      </c>
      <c r="G106" s="39"/>
      <c r="H106" s="29">
        <f>'[1]CIS Marking Scheme Import'!H41</f>
        <v>5</v>
      </c>
      <c r="I106" s="61">
        <v>0.25</v>
      </c>
    </row>
    <row r="107" spans="1:9" ht="54" customHeight="1" x14ac:dyDescent="0.2">
      <c r="A107" s="22" t="str">
        <f>'[1]CIS Marking Scheme Import'!A42</f>
        <v/>
      </c>
      <c r="B107" s="10" t="str">
        <f>'[1]CIS Marking Scheme Import'!B42</f>
        <v/>
      </c>
      <c r="C107" s="22" t="str">
        <f>'[1]CIS Marking Scheme Import'!C42</f>
        <v>И</v>
      </c>
      <c r="D107" s="10" t="str">
        <f>'[1]CIS Marking Scheme Import'!D42</f>
        <v>Включенность детей на этапе практического решения проблемы</v>
      </c>
      <c r="E107" s="22" t="str">
        <f>'[1]CIS Marking Scheme Import'!E42</f>
        <v/>
      </c>
      <c r="F107" s="31" t="str">
        <f>'[1]CIS Marking Scheme Import'!F42</f>
        <v>Вычесть все баллы, если не выполнено</v>
      </c>
      <c r="G107" s="39"/>
      <c r="H107" s="29">
        <f>'[1]CIS Marking Scheme Import'!H42</f>
        <v>5</v>
      </c>
      <c r="I107" s="61">
        <v>0.25</v>
      </c>
    </row>
    <row r="108" spans="1:9" ht="36" customHeight="1" x14ac:dyDescent="0.2">
      <c r="A108" s="22" t="str">
        <f>'[1]CIS Marking Scheme Import'!A43</f>
        <v/>
      </c>
      <c r="B108" s="10" t="str">
        <f>'[1]CIS Marking Scheme Import'!B43</f>
        <v/>
      </c>
      <c r="C108" s="40" t="str">
        <f>'[1]CIS Marking Scheme Import'!C43</f>
        <v>И</v>
      </c>
      <c r="D108" s="32" t="str">
        <f>'[1]CIS Marking Scheme Import'!D43</f>
        <v>Включенность детей на заключительном этапе</v>
      </c>
      <c r="E108" s="42" t="str">
        <f>'[1]CIS Marking Scheme Import'!E43</f>
        <v/>
      </c>
      <c r="F108" s="11" t="str">
        <f>'[1]CIS Marking Scheme Import'!F43</f>
        <v>Вычесть все баллы, если не выполнено</v>
      </c>
      <c r="G108" s="39"/>
      <c r="H108" s="29">
        <f>'[1]CIS Marking Scheme Import'!H43</f>
        <v>5</v>
      </c>
      <c r="I108" s="61">
        <v>0.25</v>
      </c>
    </row>
    <row r="109" spans="1:9" ht="23" customHeight="1" x14ac:dyDescent="0.2">
      <c r="A109" s="22" t="str">
        <f>'[1]CIS Marking Scheme Import'!A44</f>
        <v/>
      </c>
      <c r="B109" s="10" t="str">
        <f>'[1]CIS Marking Scheme Import'!B44</f>
        <v/>
      </c>
      <c r="C109" s="22" t="str">
        <f>'[1]CIS Marking Scheme Import'!C44</f>
        <v>И</v>
      </c>
      <c r="D109" s="10" t="str">
        <f>'[1]CIS Marking Scheme Import'!D44</f>
        <v>Наличие проблемной ситуации</v>
      </c>
      <c r="E109" s="22" t="str">
        <f>'[1]CIS Marking Scheme Import'!E44</f>
        <v/>
      </c>
      <c r="F109" s="31" t="str">
        <f>'[1]CIS Marking Scheme Import'!F44</f>
        <v>Вычесть все баллы, если не выполнено</v>
      </c>
      <c r="G109" s="39"/>
      <c r="H109" s="7">
        <f>'[1]CIS Marking Scheme Import'!H44</f>
        <v>3</v>
      </c>
      <c r="I109" s="61">
        <v>0.5</v>
      </c>
    </row>
    <row r="110" spans="1:9" ht="58.25" customHeight="1" x14ac:dyDescent="0.2">
      <c r="A110" s="22" t="str">
        <f>'[1]CIS Marking Scheme Import'!A45</f>
        <v/>
      </c>
      <c r="B110" s="10" t="str">
        <f>'[1]CIS Marking Scheme Import'!B45</f>
        <v/>
      </c>
      <c r="C110" s="22" t="str">
        <f>'[1]CIS Marking Scheme Import'!C45</f>
        <v>И</v>
      </c>
      <c r="D110" s="10" t="str">
        <f>'[1]CIS Marking Scheme Import'!D45</f>
        <v>Наличие развернутого, грамотно сформулированного проблемного вопроса</v>
      </c>
      <c r="E110" s="22" t="str">
        <f>'[1]CIS Marking Scheme Import'!E45</f>
        <v/>
      </c>
      <c r="F110" s="31" t="str">
        <f>'[1]CIS Marking Scheme Import'!F45</f>
        <v>Вычесть все баллы, если не выполнено</v>
      </c>
      <c r="G110" s="39"/>
      <c r="H110" s="7">
        <f>'[1]CIS Marking Scheme Import'!H45</f>
        <v>2</v>
      </c>
      <c r="I110" s="61">
        <v>0.5</v>
      </c>
    </row>
    <row r="111" spans="1:9" ht="42.5" customHeight="1" x14ac:dyDescent="0.2">
      <c r="A111" s="22" t="str">
        <f>'[1]CIS Marking Scheme Import'!A46</f>
        <v/>
      </c>
      <c r="B111" s="10" t="str">
        <f>'[1]CIS Marking Scheme Import'!B46</f>
        <v/>
      </c>
      <c r="C111" s="22" t="str">
        <f>'[1]CIS Marking Scheme Import'!C46</f>
        <v>И</v>
      </c>
      <c r="D111" s="10" t="str">
        <f>'[1]CIS Marking Scheme Import'!D46</f>
        <v>Алгоритмичное подведение итогов по решению проблемы</v>
      </c>
      <c r="E111" s="22" t="str">
        <f>'[1]CIS Marking Scheme Import'!E46</f>
        <v/>
      </c>
      <c r="F111" s="31" t="str">
        <f>'[1]CIS Marking Scheme Import'!F46</f>
        <v>Вычесть все баллы, если не выполнено</v>
      </c>
      <c r="G111" s="39"/>
      <c r="H111" s="7">
        <f>'[1]CIS Marking Scheme Import'!H46</f>
        <v>2</v>
      </c>
      <c r="I111" s="61">
        <v>0.5</v>
      </c>
    </row>
    <row r="112" spans="1:9" ht="48" customHeight="1" x14ac:dyDescent="0.2">
      <c r="A112" s="22" t="str">
        <f>'[1]CIS Marking Scheme Import'!A47</f>
        <v/>
      </c>
      <c r="B112" s="10" t="str">
        <f>'[1]CIS Marking Scheme Import'!B47</f>
        <v/>
      </c>
      <c r="C112" s="22" t="str">
        <f>'[1]CIS Marking Scheme Import'!C47</f>
        <v>И</v>
      </c>
      <c r="D112" s="10" t="str">
        <f>'[1]CIS Marking Scheme Import'!D47</f>
        <v>Выдвижение гипотезы, стимулирующую познавательную активность детей</v>
      </c>
      <c r="E112" s="22" t="str">
        <f>'[1]CIS Marking Scheme Import'!E47</f>
        <v/>
      </c>
      <c r="F112" s="31" t="str">
        <f>'[1]CIS Marking Scheme Import'!F47</f>
        <v>Вычесть все баллы, если не выполнено</v>
      </c>
      <c r="G112" s="39"/>
      <c r="H112" s="7">
        <f>'[1]CIS Marking Scheme Import'!H47</f>
        <v>2</v>
      </c>
      <c r="I112" s="61">
        <v>0.25</v>
      </c>
    </row>
    <row r="113" spans="1:9" ht="56.5" customHeight="1" x14ac:dyDescent="0.2">
      <c r="A113" s="22" t="str">
        <f>'[1]CIS Marking Scheme Import'!A48</f>
        <v/>
      </c>
      <c r="B113" s="37" t="str">
        <f>'[1]CIS Marking Scheme Import'!B48</f>
        <v/>
      </c>
      <c r="C113" s="22" t="str">
        <f>'[1]CIS Marking Scheme Import'!C48</f>
        <v>И</v>
      </c>
      <c r="D113" s="10" t="str">
        <f>'[1]CIS Marking Scheme Import'!D48</f>
        <v>Применение в работе по экспериментальной деятельности  с детьми метода "проб и ошибок"</v>
      </c>
      <c r="E113" s="22" t="str">
        <f>'[1]CIS Marking Scheme Import'!E48</f>
        <v/>
      </c>
      <c r="F113" s="10" t="str">
        <f>'[1]CIS Marking Scheme Import'!F48</f>
        <v>Вычесть все баллы, если не выполнено</v>
      </c>
      <c r="G113" s="7"/>
      <c r="H113" s="7">
        <f>'[1]CIS Marking Scheme Import'!H48</f>
        <v>3</v>
      </c>
      <c r="I113" s="61">
        <v>0.1</v>
      </c>
    </row>
    <row r="114" spans="1:9" ht="50" customHeight="1" x14ac:dyDescent="0.2">
      <c r="A114" s="22" t="str">
        <f>'[1]CIS Marking Scheme Import'!A49</f>
        <v/>
      </c>
      <c r="B114" s="38" t="str">
        <f>'[1]CIS Marking Scheme Import'!B49</f>
        <v/>
      </c>
      <c r="C114" s="22" t="str">
        <f>'[1]CIS Marking Scheme Import'!C49</f>
        <v>И</v>
      </c>
      <c r="D114" s="31" t="str">
        <f>'[1]CIS Marking Scheme Import'!D49</f>
        <v>Фиксация совместно с детьми полученных данных экспериментальной работы</v>
      </c>
      <c r="E114" s="39" t="str">
        <f>'[1]CIS Marking Scheme Import'!E49</f>
        <v/>
      </c>
      <c r="F114" s="31" t="str">
        <f>'[1]CIS Marking Scheme Import'!F49</f>
        <v>Вычесть все баллы, если не выполнено</v>
      </c>
      <c r="G114" s="7"/>
      <c r="H114" s="26">
        <f>'[1]CIS Marking Scheme Import'!H49</f>
        <v>3</v>
      </c>
      <c r="I114" s="61">
        <v>0.2</v>
      </c>
    </row>
    <row r="115" spans="1:9" ht="37.25" customHeight="1" x14ac:dyDescent="0.2">
      <c r="A115" s="22" t="str">
        <f>'[1]CIS Marking Scheme Import'!A50</f>
        <v/>
      </c>
      <c r="B115" s="38" t="str">
        <f>'[1]CIS Marking Scheme Import'!B50</f>
        <v/>
      </c>
      <c r="C115" s="22" t="str">
        <f>'[1]CIS Marking Scheme Import'!C50</f>
        <v>И</v>
      </c>
      <c r="D115" s="31" t="str">
        <f>'[1]CIS Marking Scheme Import'!D50</f>
        <v>Самостоятельная формулировка детьми выводов через обсуждение полученных результатов</v>
      </c>
      <c r="E115" s="39" t="str">
        <f>'[1]CIS Marking Scheme Import'!E50</f>
        <v/>
      </c>
      <c r="F115" s="31" t="str">
        <f>'[1]CIS Marking Scheme Import'!F50</f>
        <v>Вычесть все баллы, если не выполнено</v>
      </c>
      <c r="G115" s="7"/>
      <c r="H115" s="26">
        <f>'[1]CIS Marking Scheme Import'!H50</f>
        <v>3</v>
      </c>
      <c r="I115" s="61">
        <v>0.2</v>
      </c>
    </row>
    <row r="116" spans="1:9" ht="40.25" customHeight="1" x14ac:dyDescent="0.2">
      <c r="A116" s="22" t="str">
        <f>'[1]CIS Marking Scheme Import'!A51</f>
        <v/>
      </c>
      <c r="B116" s="38" t="str">
        <f>'[1]CIS Marking Scheme Import'!B51</f>
        <v/>
      </c>
      <c r="C116" s="22" t="str">
        <f>'[1]CIS Marking Scheme Import'!C51</f>
        <v>С</v>
      </c>
      <c r="D116" s="31" t="str">
        <f>'[1]CIS Marking Scheme Import'!D51</f>
        <v>Содержание занятия соответствует теме и отражается в задачах проекта</v>
      </c>
      <c r="E116" s="39" t="str">
        <f>'[1]CIS Marking Scheme Import'!E51</f>
        <v/>
      </c>
      <c r="F116" s="31" t="str">
        <f>'[1]CIS Marking Scheme Import'!F51</f>
        <v/>
      </c>
      <c r="G116" s="7"/>
      <c r="H116" s="26">
        <f>'[1]CIS Marking Scheme Import'!H51</f>
        <v>3</v>
      </c>
      <c r="I116" s="61">
        <v>1</v>
      </c>
    </row>
    <row r="117" spans="1:9" ht="28" x14ac:dyDescent="0.2">
      <c r="A117" s="22" t="str">
        <f>'[1]CIS Marking Scheme Import'!A52</f>
        <v/>
      </c>
      <c r="B117" s="38" t="str">
        <f>'[1]CIS Marking Scheme Import'!B52</f>
        <v/>
      </c>
      <c r="C117" s="22" t="str">
        <f>'[1]CIS Marking Scheme Import'!C52</f>
        <v/>
      </c>
      <c r="D117" s="31" t="str">
        <f>'[1]CIS Marking Scheme Import'!D52</f>
        <v/>
      </c>
      <c r="E117" s="39">
        <f>'[1]CIS Marking Scheme Import'!E52</f>
        <v>0</v>
      </c>
      <c r="F117" s="31" t="str">
        <f>'[1]CIS Marking Scheme Import'!F52</f>
        <v>содержание занятия не соответствует теме и цели проекта</v>
      </c>
      <c r="G117" s="7"/>
      <c r="H117" s="26"/>
      <c r="I117" s="61"/>
    </row>
    <row r="118" spans="1:9" ht="28" x14ac:dyDescent="0.2">
      <c r="A118" s="22" t="str">
        <f>'[1]CIS Marking Scheme Import'!A53</f>
        <v/>
      </c>
      <c r="B118" s="31" t="str">
        <f>'[1]CIS Marking Scheme Import'!B53</f>
        <v/>
      </c>
      <c r="C118" s="39" t="str">
        <f>'[1]CIS Marking Scheme Import'!C53</f>
        <v/>
      </c>
      <c r="D118" s="31" t="str">
        <f>'[1]CIS Marking Scheme Import'!D53</f>
        <v/>
      </c>
      <c r="E118" s="39">
        <f>'[1]CIS Marking Scheme Import'!E53</f>
        <v>1</v>
      </c>
      <c r="F118" s="31" t="str">
        <f>'[1]CIS Marking Scheme Import'!F53</f>
        <v>содержание занятия соответствует теме проекта</v>
      </c>
      <c r="G118" s="7"/>
      <c r="H118" s="26"/>
      <c r="I118" s="61"/>
    </row>
    <row r="119" spans="1:9" ht="28" x14ac:dyDescent="0.2">
      <c r="A119" s="22" t="str">
        <f>'[1]CIS Marking Scheme Import'!A54</f>
        <v/>
      </c>
      <c r="B119" s="31" t="str">
        <f>'[1]CIS Marking Scheme Import'!B54</f>
        <v/>
      </c>
      <c r="C119" s="22" t="str">
        <f>'[1]CIS Marking Scheme Import'!C54</f>
        <v/>
      </c>
      <c r="D119" s="31" t="str">
        <f>'[1]CIS Marking Scheme Import'!D54</f>
        <v/>
      </c>
      <c r="E119" s="39">
        <f>'[1]CIS Marking Scheme Import'!E54</f>
        <v>2</v>
      </c>
      <c r="F119" s="31" t="str">
        <f>'[1]CIS Marking Scheme Import'!F54</f>
        <v>содержание занятия отражает тему и частично цели проекта</v>
      </c>
      <c r="G119" s="16"/>
      <c r="H119" s="26"/>
      <c r="I119" s="61"/>
    </row>
    <row r="120" spans="1:9" ht="41" customHeight="1" x14ac:dyDescent="0.2">
      <c r="A120" s="22" t="str">
        <f>'[1]CIS Marking Scheme Import'!A55</f>
        <v/>
      </c>
      <c r="B120" s="31" t="str">
        <f>'[1]CIS Marking Scheme Import'!B55</f>
        <v/>
      </c>
      <c r="C120" s="22" t="str">
        <f>'[1]CIS Marking Scheme Import'!C55</f>
        <v/>
      </c>
      <c r="D120" s="31" t="str">
        <f>'[1]CIS Marking Scheme Import'!D55</f>
        <v/>
      </c>
      <c r="E120" s="39">
        <f>'[1]CIS Marking Scheme Import'!E55</f>
        <v>3</v>
      </c>
      <c r="F120" s="33" t="str">
        <f>'[1]CIS Marking Scheme Import'!F55</f>
        <v>содержание занятия отражает тему и является частью продукта проекта</v>
      </c>
      <c r="G120" s="16"/>
      <c r="H120" s="26"/>
      <c r="I120" s="61"/>
    </row>
    <row r="121" spans="1:9" ht="30" customHeight="1" x14ac:dyDescent="0.2">
      <c r="A121" s="22" t="str">
        <f>'[1]CIS Marking Scheme Import'!A56</f>
        <v/>
      </c>
      <c r="B121" s="31" t="str">
        <f>'[1]CIS Marking Scheme Import'!B56</f>
        <v/>
      </c>
      <c r="C121" s="22" t="str">
        <f>'[1]CIS Marking Scheme Import'!C56</f>
        <v>С</v>
      </c>
      <c r="D121" s="31" t="str">
        <f>'[1]CIS Marking Scheme Import'!D56</f>
        <v>Качество проведения анализа занятия</v>
      </c>
      <c r="E121" s="39" t="str">
        <f>'[1]CIS Marking Scheme Import'!E56</f>
        <v/>
      </c>
      <c r="F121" s="31" t="str">
        <f>'[1]CIS Marking Scheme Import'!F56</f>
        <v/>
      </c>
      <c r="G121" s="16"/>
      <c r="H121" s="26">
        <f>'[1]CIS Marking Scheme Import'!H56</f>
        <v>3</v>
      </c>
      <c r="I121" s="61">
        <v>1</v>
      </c>
    </row>
    <row r="122" spans="1:9" ht="17" x14ac:dyDescent="0.2">
      <c r="A122" s="22" t="str">
        <f>'[1]CIS Marking Scheme Import'!A57</f>
        <v/>
      </c>
      <c r="B122" s="31" t="str">
        <f>'[1]CIS Marking Scheme Import'!B57</f>
        <v/>
      </c>
      <c r="C122" s="22" t="str">
        <f>'[1]CIS Marking Scheme Import'!C57</f>
        <v/>
      </c>
      <c r="D122" s="31" t="str">
        <f>'[1]CIS Marking Scheme Import'!D57</f>
        <v/>
      </c>
      <c r="E122" s="39">
        <f>'[1]CIS Marking Scheme Import'!E57</f>
        <v>0</v>
      </c>
      <c r="F122" s="31" t="str">
        <f>'[1]CIS Marking Scheme Import'!F57</f>
        <v>анализ не проведен</v>
      </c>
      <c r="G122" s="16"/>
      <c r="H122" s="26"/>
      <c r="I122" s="61"/>
    </row>
    <row r="123" spans="1:9" ht="28" x14ac:dyDescent="0.2">
      <c r="A123" s="22" t="str">
        <f>'[1]CIS Marking Scheme Import'!A58</f>
        <v/>
      </c>
      <c r="B123" s="31" t="str">
        <f>'[1]CIS Marking Scheme Import'!B58</f>
        <v/>
      </c>
      <c r="C123" s="22" t="str">
        <f>'[1]CIS Marking Scheme Import'!C58</f>
        <v/>
      </c>
      <c r="D123" s="31" t="str">
        <f>'[1]CIS Marking Scheme Import'!D58</f>
        <v/>
      </c>
      <c r="E123" s="39">
        <f>'[1]CIS Marking Scheme Import'!E58</f>
        <v>1</v>
      </c>
      <c r="F123" s="31" t="str">
        <f>'[1]CIS Marking Scheme Import'!F58</f>
        <v>проведен частично лишь в части экспериментальной деятельности</v>
      </c>
      <c r="G123" s="16"/>
      <c r="H123" s="26"/>
      <c r="I123" s="61"/>
    </row>
    <row r="124" spans="1:9" ht="42" x14ac:dyDescent="0.2">
      <c r="A124" s="22" t="str">
        <f>'[1]CIS Marking Scheme Import'!A59</f>
        <v/>
      </c>
      <c r="B124" s="31" t="str">
        <f>'[1]CIS Marking Scheme Import'!B59</f>
        <v/>
      </c>
      <c r="C124" s="22" t="str">
        <f>'[1]CIS Marking Scheme Import'!C59</f>
        <v/>
      </c>
      <c r="D124" s="31" t="str">
        <f>'[1]CIS Marking Scheme Import'!D59</f>
        <v/>
      </c>
      <c r="E124" s="39">
        <f>'[1]CIS Marking Scheme Import'!E59</f>
        <v>2</v>
      </c>
      <c r="F124" s="31" t="str">
        <f>'[1]CIS Marking Scheme Import'!F59</f>
        <v>анализ всего занятия проведен педагогом при пассивном участии детей</v>
      </c>
      <c r="G124" s="7"/>
      <c r="H124" s="26"/>
      <c r="I124" s="61"/>
    </row>
    <row r="125" spans="1:9" ht="51" x14ac:dyDescent="0.2">
      <c r="A125" s="22" t="str">
        <f>'[1]CIS Marking Scheme Import'!A60</f>
        <v/>
      </c>
      <c r="B125" s="10" t="str">
        <f>'[1]CIS Marking Scheme Import'!B60</f>
        <v/>
      </c>
      <c r="C125" s="40" t="str">
        <f>'[1]CIS Marking Scheme Import'!C60</f>
        <v/>
      </c>
      <c r="D125" s="50" t="str">
        <f>'[1]CIS Marking Scheme Import'!D60</f>
        <v/>
      </c>
      <c r="E125" s="40">
        <f>'[1]CIS Marking Scheme Import'!E60</f>
        <v>3</v>
      </c>
      <c r="F125" s="11" t="str">
        <f>'[1]CIS Marking Scheme Import'!F60</f>
        <v>проведен полный анализ занятия с выводами и умозаключениями детей</v>
      </c>
      <c r="G125" s="40"/>
      <c r="H125" s="29"/>
      <c r="I125" s="61"/>
    </row>
    <row r="126" spans="1:9" ht="35" customHeight="1" x14ac:dyDescent="0.2">
      <c r="A126" s="22" t="str">
        <f>'[1]CIS Marking Scheme Import'!A61</f>
        <v>Б4</v>
      </c>
      <c r="B126" s="10" t="str">
        <f>'[1]CIS Marking Scheme Import'!B61</f>
        <v>Качество выполненного видео-контента виртуальной экскурсии</v>
      </c>
      <c r="C126" s="22" t="str">
        <f>'[1]CIS Marking Scheme Import'!C61</f>
        <v/>
      </c>
      <c r="D126" s="10" t="str">
        <f>'[1]CIS Marking Scheme Import'!D61</f>
        <v/>
      </c>
      <c r="E126" s="22" t="str">
        <f>'[1]CIS Marking Scheme Import'!E61</f>
        <v/>
      </c>
      <c r="F126" s="31" t="str">
        <f>'[1]CIS Marking Scheme Import'!F61</f>
        <v/>
      </c>
      <c r="G126" s="39"/>
      <c r="H126" s="7"/>
      <c r="I126" s="62"/>
    </row>
    <row r="127" spans="1:9" ht="51.5" customHeight="1" x14ac:dyDescent="0.2">
      <c r="A127" s="22" t="str">
        <f>'[1]CIS Marking Scheme Import'!A62</f>
        <v/>
      </c>
      <c r="B127" s="10" t="str">
        <f>'[1]CIS Marking Scheme Import'!B62</f>
        <v/>
      </c>
      <c r="C127" s="22" t="str">
        <f>'[1]CIS Marking Scheme Import'!C62</f>
        <v>И</v>
      </c>
      <c r="D127" s="10" t="str">
        <f>'[1]CIS Marking Scheme Import'!D62</f>
        <v>Соответствие видео-контента  заявленной в проекте теме и обозначенной на занятии проблеме</v>
      </c>
      <c r="E127" s="22" t="str">
        <f>'[1]CIS Marking Scheme Import'!E62</f>
        <v/>
      </c>
      <c r="F127" s="33" t="str">
        <f>'[1]CIS Marking Scheme Import'!F62</f>
        <v>Вычесть все баллы, если не выполнено</v>
      </c>
      <c r="G127" s="39"/>
      <c r="H127" s="7">
        <f>'[1]CIS Marking Scheme Import'!H62</f>
        <v>3</v>
      </c>
      <c r="I127" s="62">
        <v>0.25</v>
      </c>
    </row>
    <row r="128" spans="1:9" ht="68" x14ac:dyDescent="0.2">
      <c r="A128" s="22" t="str">
        <f>'[1]CIS Marking Scheme Import'!A63</f>
        <v/>
      </c>
      <c r="B128" s="10" t="str">
        <f>'[1]CIS Marking Scheme Import'!B63</f>
        <v/>
      </c>
      <c r="C128" s="22" t="str">
        <f>'[1]CIS Marking Scheme Import'!C63</f>
        <v>И</v>
      </c>
      <c r="D128" s="10" t="str">
        <f>'[1]CIS Marking Scheme Import'!D63</f>
        <v>Наличие текстового сопровождения подводящего к решению проблемы обозначенной на занятии в контексте темы проекта</v>
      </c>
      <c r="E128" s="22" t="str">
        <f>'[1]CIS Marking Scheme Import'!E63</f>
        <v/>
      </c>
      <c r="F128" s="31" t="str">
        <f>'[1]CIS Marking Scheme Import'!F63</f>
        <v>Вычесть все баллы, если не выполнено</v>
      </c>
      <c r="G128" s="39"/>
      <c r="H128" s="7">
        <f>'[1]CIS Marking Scheme Import'!H63</f>
        <v>4</v>
      </c>
      <c r="I128" s="62">
        <v>0.5</v>
      </c>
    </row>
    <row r="129" spans="1:9" ht="51" x14ac:dyDescent="0.2">
      <c r="A129" s="22" t="str">
        <f>'[1]CIS Marking Scheme Import'!A64</f>
        <v/>
      </c>
      <c r="B129" s="10" t="str">
        <f>'[1]CIS Marking Scheme Import'!B64</f>
        <v/>
      </c>
      <c r="C129" s="22" t="str">
        <f>'[1]CIS Marking Scheme Import'!C64</f>
        <v>И</v>
      </c>
      <c r="D129" s="10" t="str">
        <f>'[1]CIS Marking Scheme Import'!D64</f>
        <v>Материал видео-контента доступен пониманию детей заявленного возраста</v>
      </c>
      <c r="E129" s="22" t="str">
        <f>'[1]CIS Marking Scheme Import'!E64</f>
        <v/>
      </c>
      <c r="F129" s="31" t="str">
        <f>'[1]CIS Marking Scheme Import'!F64</f>
        <v>Вычесть все баллы, если не выполнено</v>
      </c>
      <c r="G129" s="39"/>
      <c r="H129" s="7">
        <f>'[1]CIS Marking Scheme Import'!H64</f>
        <v>1</v>
      </c>
      <c r="I129" s="62">
        <v>0.5</v>
      </c>
    </row>
    <row r="130" spans="1:9" ht="42" x14ac:dyDescent="0.2">
      <c r="A130" s="22" t="str">
        <f>'[1]CIS Marking Scheme Import'!A65</f>
        <v/>
      </c>
      <c r="B130" s="10" t="str">
        <f>'[1]CIS Marking Scheme Import'!B65</f>
        <v/>
      </c>
      <c r="C130" s="40" t="str">
        <f>'[1]CIS Marking Scheme Import'!C65</f>
        <v>И</v>
      </c>
      <c r="D130" s="31" t="str">
        <f>'[1]CIS Marking Scheme Import'!D65</f>
        <v>Во время виртуальной экскурсии до детей доводят научные факты по теме проекта</v>
      </c>
      <c r="E130" s="40" t="str">
        <f>'[1]CIS Marking Scheme Import'!E65</f>
        <v/>
      </c>
      <c r="F130" s="11" t="str">
        <f>'[1]CIS Marking Scheme Import'!F65</f>
        <v>Вычесть все баллы, если не выполнено</v>
      </c>
      <c r="G130" s="39"/>
      <c r="H130" s="29">
        <f>'[1]CIS Marking Scheme Import'!H65</f>
        <v>3</v>
      </c>
      <c r="I130" s="62">
        <v>0.5</v>
      </c>
    </row>
    <row r="131" spans="1:9" ht="68" x14ac:dyDescent="0.2">
      <c r="A131" s="22" t="str">
        <f>'[1]CIS Marking Scheme Import'!A66</f>
        <v/>
      </c>
      <c r="B131" s="10" t="str">
        <f>'[1]CIS Marking Scheme Import'!B66</f>
        <v/>
      </c>
      <c r="C131" s="22" t="str">
        <f>'[1]CIS Marking Scheme Import'!C66</f>
        <v>И</v>
      </c>
      <c r="D131" s="10" t="str">
        <f>'[1]CIS Marking Scheme Import'!D66</f>
        <v>Синхронизация и соответствие музыки видео контенту и психофизиологическим особенностям детей</v>
      </c>
      <c r="E131" s="22" t="str">
        <f>'[1]CIS Marking Scheme Import'!E66</f>
        <v/>
      </c>
      <c r="F131" s="31" t="str">
        <f>'[1]CIS Marking Scheme Import'!F66</f>
        <v>Вычесть все баллы, если не выполнено</v>
      </c>
      <c r="G131" s="39"/>
      <c r="H131" s="7">
        <f>'[1]CIS Marking Scheme Import'!H66</f>
        <v>1</v>
      </c>
      <c r="I131" s="62">
        <v>0.2</v>
      </c>
    </row>
    <row r="132" spans="1:9" ht="51" x14ac:dyDescent="0.2">
      <c r="A132" s="22" t="str">
        <f>'[1]CIS Marking Scheme Import'!A67</f>
        <v/>
      </c>
      <c r="B132" s="10" t="str">
        <f>'[1]CIS Marking Scheme Import'!B67</f>
        <v/>
      </c>
      <c r="C132" s="22" t="str">
        <f>'[1]CIS Marking Scheme Import'!C67</f>
        <v>И</v>
      </c>
      <c r="D132" s="10" t="str">
        <f>'[1]CIS Marking Scheme Import'!D67</f>
        <v>Соответствие видеоряда устному сопровождению педагога, раскрывающую подтему проекта</v>
      </c>
      <c r="E132" s="22" t="str">
        <f>'[1]CIS Marking Scheme Import'!E67</f>
        <v/>
      </c>
      <c r="F132" s="31" t="str">
        <f>'[1]CIS Marking Scheme Import'!F67</f>
        <v>Вычесть все баллы, если не выполнено</v>
      </c>
      <c r="G132" s="39"/>
      <c r="H132" s="7">
        <f>'[1]CIS Marking Scheme Import'!H67</f>
        <v>2</v>
      </c>
      <c r="I132" s="62">
        <v>0.5</v>
      </c>
    </row>
    <row r="133" spans="1:9" ht="51" x14ac:dyDescent="0.2">
      <c r="A133" s="22" t="str">
        <f>'[1]CIS Marking Scheme Import'!A68</f>
        <v>Б5</v>
      </c>
      <c r="B133" s="10" t="str">
        <f>'[1]CIS Marking Scheme Import'!B68</f>
        <v>Применение   ИКТ и робототехнического оборудования</v>
      </c>
      <c r="C133" s="22" t="str">
        <f>'[1]CIS Marking Scheme Import'!C68</f>
        <v/>
      </c>
      <c r="D133" s="10" t="str">
        <f>'[1]CIS Marking Scheme Import'!D68</f>
        <v/>
      </c>
      <c r="E133" s="22" t="str">
        <f>'[1]CIS Marking Scheme Import'!E68</f>
        <v/>
      </c>
      <c r="F133" s="31" t="str">
        <f>'[1]CIS Marking Scheme Import'!F68</f>
        <v/>
      </c>
      <c r="G133" s="39"/>
      <c r="H133" s="7">
        <f>'[1]CIS Marking Scheme Import'!H68</f>
        <v>6</v>
      </c>
      <c r="I133" s="62">
        <v>0.5</v>
      </c>
    </row>
    <row r="134" spans="1:9" ht="34" x14ac:dyDescent="0.2">
      <c r="A134" s="22" t="str">
        <f>'[1]CIS Marking Scheme Import'!A69</f>
        <v/>
      </c>
      <c r="B134" s="10" t="str">
        <f>'[1]CIS Marking Scheme Import'!B69</f>
        <v/>
      </c>
      <c r="C134" s="22" t="str">
        <f>'[1]CIS Marking Scheme Import'!C69</f>
        <v>И</v>
      </c>
      <c r="D134" s="10" t="str">
        <f>'[1]CIS Marking Scheme Import'!D69</f>
        <v>Модель принципиально новая модифицированная</v>
      </c>
      <c r="E134" s="22" t="str">
        <f>'[1]CIS Marking Scheme Import'!E69</f>
        <v/>
      </c>
      <c r="F134" s="31" t="str">
        <f>'[1]CIS Marking Scheme Import'!F69</f>
        <v>Вычесть все баллы, если не выполнено</v>
      </c>
      <c r="G134" s="39"/>
      <c r="H134" s="7">
        <f>'[1]CIS Marking Scheme Import'!H69</f>
        <v>6</v>
      </c>
      <c r="I134" s="62">
        <v>0.25</v>
      </c>
    </row>
    <row r="135" spans="1:9" ht="50.5" customHeight="1" x14ac:dyDescent="0.2">
      <c r="A135" s="22" t="str">
        <f>'[1]CIS Marking Scheme Import'!A70</f>
        <v/>
      </c>
      <c r="B135" s="10" t="str">
        <f>'[1]CIS Marking Scheme Import'!B70</f>
        <v/>
      </c>
      <c r="C135" s="40" t="str">
        <f>'[1]CIS Marking Scheme Import'!C70</f>
        <v>И</v>
      </c>
      <c r="D135" s="31" t="str">
        <f>'[1]CIS Marking Scheme Import'!D70</f>
        <v>Модель имеет  3 и более функций движения</v>
      </c>
      <c r="E135" s="42" t="str">
        <f>'[1]CIS Marking Scheme Import'!E70</f>
        <v/>
      </c>
      <c r="F135" s="11" t="str">
        <f>'[1]CIS Marking Scheme Import'!F70</f>
        <v>Вычесть 0,25 баллов, если модель имеет 2 функции движения. Вычесть 0,50 балла, если модель имеет 1 функцию движения</v>
      </c>
      <c r="G135" s="39"/>
      <c r="H135" s="29">
        <f>'[1]CIS Marking Scheme Import'!H70</f>
        <v>6</v>
      </c>
      <c r="I135" s="62">
        <v>0.25</v>
      </c>
    </row>
    <row r="136" spans="1:9" ht="85.25" customHeight="1" x14ac:dyDescent="0.2">
      <c r="A136" s="22" t="str">
        <f>'[1]CIS Marking Scheme Import'!A71</f>
        <v/>
      </c>
      <c r="B136" s="10" t="str">
        <f>'[1]CIS Marking Scheme Import'!B71</f>
        <v/>
      </c>
      <c r="C136" s="22" t="str">
        <f>'[1]CIS Marking Scheme Import'!C71</f>
        <v>И</v>
      </c>
      <c r="D136" s="10" t="str">
        <f>'[1]CIS Marking Scheme Import'!D71</f>
        <v>Модель приведена в движение с помощью модифицированной программы с использованием  фона экрана согласованного с проблемой эксперимента или темой занятия</v>
      </c>
      <c r="E136" s="22" t="str">
        <f>'[1]CIS Marking Scheme Import'!E71</f>
        <v/>
      </c>
      <c r="F136" s="31" t="str">
        <f>'[1]CIS Marking Scheme Import'!F71</f>
        <v>Вычесть все баллы, если не выполнено</v>
      </c>
      <c r="G136" s="39"/>
      <c r="H136" s="7">
        <f>'[1]CIS Marking Scheme Import'!H71</f>
        <v>6</v>
      </c>
      <c r="I136" s="62">
        <v>0.25</v>
      </c>
    </row>
    <row r="137" spans="1:9" ht="74" customHeight="1" x14ac:dyDescent="0.2">
      <c r="A137" s="22" t="str">
        <f>'[1]CIS Marking Scheme Import'!A72</f>
        <v/>
      </c>
      <c r="B137" s="10" t="str">
        <f>'[1]CIS Marking Scheme Import'!B72</f>
        <v/>
      </c>
      <c r="C137" s="22" t="str">
        <f>'[1]CIS Marking Scheme Import'!C72</f>
        <v>И</v>
      </c>
      <c r="D137" s="10" t="str">
        <f>'[1]CIS Marking Scheme Import'!D72</f>
        <v>Модель приведена в движение с помощью модифицированной программы с использованием новых подобранных и записанных вместе с детьми звуков</v>
      </c>
      <c r="E137" s="22" t="str">
        <f>'[1]CIS Marking Scheme Import'!E72</f>
        <v/>
      </c>
      <c r="F137" s="31" t="str">
        <f>'[1]CIS Marking Scheme Import'!F72</f>
        <v>Вычесть все баллы, если не выполнено</v>
      </c>
      <c r="G137" s="39"/>
      <c r="H137" s="7">
        <f>'[1]CIS Marking Scheme Import'!H72</f>
        <v>6</v>
      </c>
      <c r="I137" s="62">
        <v>0.2</v>
      </c>
    </row>
    <row r="138" spans="1:9" ht="53" customHeight="1" x14ac:dyDescent="0.2">
      <c r="A138" s="22" t="str">
        <f>'[1]CIS Marking Scheme Import'!A73</f>
        <v/>
      </c>
      <c r="B138" s="10" t="str">
        <f>'[1]CIS Marking Scheme Import'!B73</f>
        <v/>
      </c>
      <c r="C138" s="22" t="str">
        <f>'[1]CIS Marking Scheme Import'!C73</f>
        <v>И</v>
      </c>
      <c r="D138" s="10" t="str">
        <f>'[1]CIS Marking Scheme Import'!D73</f>
        <v>Модель приведена в движение с помощью  программы состоящей из 7-8 блоков</v>
      </c>
      <c r="E138" s="22" t="str">
        <f>'[1]CIS Marking Scheme Import'!E73</f>
        <v/>
      </c>
      <c r="F138" s="31" t="str">
        <f>'[1]CIS Marking Scheme Import'!F73</f>
        <v>Вычесть 0.25 баллов если 5-6 блоков, вычесть 0.5 баллов если меньше 5 блоков</v>
      </c>
      <c r="G138" s="39"/>
      <c r="H138" s="7">
        <f>'[1]CIS Marking Scheme Import'!H73</f>
        <v>6</v>
      </c>
      <c r="I138" s="62">
        <v>0.5</v>
      </c>
    </row>
    <row r="139" spans="1:9" ht="78.5" customHeight="1" x14ac:dyDescent="0.2">
      <c r="A139" s="22" t="str">
        <f>'[1]CIS Marking Scheme Import'!A74</f>
        <v/>
      </c>
      <c r="B139" s="10" t="str">
        <f>'[1]CIS Marking Scheme Import'!B74</f>
        <v/>
      </c>
      <c r="C139" s="22" t="str">
        <f>'[1]CIS Marking Scheme Import'!C74</f>
        <v>И</v>
      </c>
      <c r="D139" s="10" t="str">
        <f>'[1]CIS Marking Scheme Import'!D74</f>
        <v>Использование 2  и более функциональных инструментов ИКТ оборудования (помимо икт доски и робототехнического набора)</v>
      </c>
      <c r="E139" s="22" t="str">
        <f>'[1]CIS Marking Scheme Import'!E74</f>
        <v/>
      </c>
      <c r="F139" s="31" t="str">
        <f>'[1]CIS Marking Scheme Import'!F74</f>
        <v>Вычесть все баллы, если не выполнено</v>
      </c>
      <c r="G139" s="39"/>
      <c r="H139" s="7">
        <f>'[1]CIS Marking Scheme Import'!H74</f>
        <v>6</v>
      </c>
      <c r="I139" s="62">
        <v>0.5</v>
      </c>
    </row>
    <row r="140" spans="1:9" ht="17" x14ac:dyDescent="0.2">
      <c r="A140" s="22" t="str">
        <f>'[1]CIS Marking Scheme Import'!A75</f>
        <v/>
      </c>
      <c r="B140" s="31" t="str">
        <f>'[1]CIS Marking Scheme Import'!B75</f>
        <v/>
      </c>
      <c r="C140" s="39" t="str">
        <f>'[1]CIS Marking Scheme Import'!C75</f>
        <v>С</v>
      </c>
      <c r="D140" s="10" t="str">
        <f>'[1]CIS Marking Scheme Import'!D75</f>
        <v>Владение технической терминологией</v>
      </c>
      <c r="E140" s="22" t="str">
        <f>'[1]CIS Marking Scheme Import'!E75</f>
        <v/>
      </c>
      <c r="F140" s="31" t="str">
        <f>'[1]CIS Marking Scheme Import'!F75</f>
        <v/>
      </c>
      <c r="G140" s="39"/>
      <c r="H140" s="7">
        <f>'[1]CIS Marking Scheme Import'!H75</f>
        <v>5</v>
      </c>
      <c r="I140" s="62">
        <v>1</v>
      </c>
    </row>
    <row r="141" spans="1:9" ht="50.5" customHeight="1" x14ac:dyDescent="0.2">
      <c r="A141" s="22" t="str">
        <f>'[1]CIS Marking Scheme Import'!A76</f>
        <v/>
      </c>
      <c r="B141" s="10" t="str">
        <f>'[1]CIS Marking Scheme Import'!B76</f>
        <v/>
      </c>
      <c r="C141" s="22" t="str">
        <f>'[1]CIS Marking Scheme Import'!C76</f>
        <v/>
      </c>
      <c r="D141" s="31" t="str">
        <f>'[1]CIS Marking Scheme Import'!D76</f>
        <v/>
      </c>
      <c r="E141" s="39">
        <f>'[1]CIS Marking Scheme Import'!E76</f>
        <v>0</v>
      </c>
      <c r="F141" s="31" t="str">
        <f>'[1]CIS Marking Scheme Import'!F76</f>
        <v>Не употребляет в речи технические термины: название детелей конструктора и блоков</v>
      </c>
      <c r="G141" s="46"/>
      <c r="H141" s="26"/>
      <c r="I141" s="61">
        <v>0</v>
      </c>
    </row>
    <row r="142" spans="1:9" ht="42" x14ac:dyDescent="0.2">
      <c r="A142" s="22" t="str">
        <f>'[1]CIS Marking Scheme Import'!A77</f>
        <v/>
      </c>
      <c r="B142" s="10" t="str">
        <f>'[1]CIS Marking Scheme Import'!B77</f>
        <v/>
      </c>
      <c r="C142" s="22" t="str">
        <f>'[1]CIS Marking Scheme Import'!C77</f>
        <v/>
      </c>
      <c r="D142" s="31" t="str">
        <f>'[1]CIS Marking Scheme Import'!D77</f>
        <v/>
      </c>
      <c r="E142" s="39">
        <f>'[1]CIS Marking Scheme Import'!E77</f>
        <v>1</v>
      </c>
      <c r="F142" s="31" t="str">
        <f>'[1]CIS Marking Scheme Import'!F77</f>
        <v>Минимальное количество терминов в речи (от 3 до 5), возможны незначительные ошибки</v>
      </c>
      <c r="G142" s="46"/>
      <c r="H142" s="26"/>
      <c r="I142" s="61">
        <v>0</v>
      </c>
    </row>
    <row r="143" spans="1:9" ht="56" x14ac:dyDescent="0.2">
      <c r="A143" s="22" t="str">
        <f>'[1]CIS Marking Scheme Import'!A78</f>
        <v/>
      </c>
      <c r="B143" s="10" t="str">
        <f>'[1]CIS Marking Scheme Import'!B78</f>
        <v/>
      </c>
      <c r="C143" s="22" t="str">
        <f>'[1]CIS Marking Scheme Import'!C78</f>
        <v/>
      </c>
      <c r="D143" s="31" t="str">
        <f>'[1]CIS Marking Scheme Import'!D78</f>
        <v/>
      </c>
      <c r="E143" s="39">
        <f>'[1]CIS Marking Scheme Import'!E78</f>
        <v>2</v>
      </c>
      <c r="F143" s="31" t="str">
        <f>'[1]CIS Marking Scheme Import'!F78</f>
        <v>Полное владение технической терминологией педагогом, отсутствует стимуляция применения детьми технического языка</v>
      </c>
      <c r="G143" s="46"/>
      <c r="H143" s="26"/>
      <c r="I143" s="61">
        <v>0</v>
      </c>
    </row>
    <row r="144" spans="1:9" ht="56" x14ac:dyDescent="0.2">
      <c r="A144" s="22" t="str">
        <f>'[1]CIS Marking Scheme Import'!A79</f>
        <v/>
      </c>
      <c r="B144" s="10" t="str">
        <f>'[1]CIS Marking Scheme Import'!B79</f>
        <v/>
      </c>
      <c r="C144" s="22" t="str">
        <f>'[1]CIS Marking Scheme Import'!C79</f>
        <v/>
      </c>
      <c r="D144" s="31" t="str">
        <f>'[1]CIS Marking Scheme Import'!D79</f>
        <v/>
      </c>
      <c r="E144" s="39">
        <f>'[1]CIS Marking Scheme Import'!E79</f>
        <v>3</v>
      </c>
      <c r="F144" s="31" t="str">
        <f>'[1]CIS Marking Scheme Import'!F79</f>
        <v>Полное владение технической терминологией, активная стимуляция детей овладением технической терминологией</v>
      </c>
      <c r="G144" s="46"/>
      <c r="H144" s="26"/>
      <c r="I144" s="61">
        <v>0</v>
      </c>
    </row>
    <row r="145" spans="1:9" x14ac:dyDescent="0.2">
      <c r="A145" s="44"/>
      <c r="B145" s="3"/>
      <c r="C145" s="45"/>
      <c r="E145" s="45"/>
      <c r="H145" s="4"/>
    </row>
    <row r="146" spans="1:9" s="13" customFormat="1" ht="54.5" customHeight="1" x14ac:dyDescent="0.25">
      <c r="A146" s="12" t="s">
        <v>10</v>
      </c>
      <c r="B146" s="64" t="s">
        <v>28</v>
      </c>
      <c r="C146" s="64"/>
      <c r="D146" s="64"/>
      <c r="E146" s="64"/>
      <c r="F146" s="64"/>
      <c r="G146" s="64"/>
      <c r="H146" s="12"/>
      <c r="I146" s="52">
        <f>SUM(I147:I257)</f>
        <v>26.75</v>
      </c>
    </row>
    <row r="147" spans="1:9" ht="69" customHeight="1" x14ac:dyDescent="0.2">
      <c r="A147" s="7" t="str">
        <f>'[1]CIS Marking Scheme Import'!A144</f>
        <v>В1</v>
      </c>
      <c r="B147" s="37" t="str">
        <f>'[1]CIS Marking Scheme Import'!B144</f>
        <v>Постановка и реализация конкурсантом целей и задач организации и проведения совместной самостоятельной деятельности детей</v>
      </c>
      <c r="C147" s="15" t="str">
        <f>'[1]CIS Marking Scheme Import'!C144</f>
        <v/>
      </c>
      <c r="D147" s="6" t="str">
        <f>'[1]CIS Marking Scheme Import'!D144</f>
        <v/>
      </c>
      <c r="E147" s="7" t="str">
        <f>'[1]CIS Marking Scheme Import'!E144</f>
        <v/>
      </c>
      <c r="F147" s="6" t="str">
        <f>'[1]CIS Marking Scheme Import'!F144</f>
        <v/>
      </c>
      <c r="G147" s="7"/>
      <c r="H147" s="7"/>
      <c r="I147" s="48"/>
    </row>
    <row r="148" spans="1:9" ht="42" x14ac:dyDescent="0.2">
      <c r="A148" s="7" t="str">
        <f>'[1]CIS Marking Scheme Import'!A145</f>
        <v/>
      </c>
      <c r="B148" s="6" t="str">
        <f>'[1]CIS Marking Scheme Import'!B145</f>
        <v/>
      </c>
      <c r="C148" s="7" t="str">
        <f>'[1]CIS Marking Scheme Import'!C145</f>
        <v>И</v>
      </c>
      <c r="D148" s="33" t="str">
        <f>'[1]CIS Marking Scheme Import'!D145</f>
        <v>Диагностичность постановки цели (выделен образовательный продукт) по А.В. Хуторскому</v>
      </c>
      <c r="E148" s="57" t="str">
        <f>'[1]CIS Marking Scheme Import'!E145</f>
        <v/>
      </c>
      <c r="F148" s="33" t="str">
        <f>'[1]CIS Marking Scheme Import'!F145</f>
        <v/>
      </c>
      <c r="G148" s="16"/>
      <c r="H148" s="26">
        <f>'[1]CIS Marking Scheme Import'!H145</f>
        <v>2</v>
      </c>
      <c r="I148" s="47">
        <v>0.2</v>
      </c>
    </row>
    <row r="149" spans="1:9" ht="42" x14ac:dyDescent="0.2">
      <c r="A149" s="7" t="str">
        <f>'[1]CIS Marking Scheme Import'!A146</f>
        <v/>
      </c>
      <c r="B149" s="6" t="str">
        <f>'[1]CIS Marking Scheme Import'!B146</f>
        <v/>
      </c>
      <c r="C149" s="7" t="str">
        <f>'[1]CIS Marking Scheme Import'!C146</f>
        <v>И</v>
      </c>
      <c r="D149" s="33" t="str">
        <f>'[1]CIS Marking Scheme Import'!D146</f>
        <v>Соответствие цели требованиям основной образовательной программы ДО</v>
      </c>
      <c r="E149" s="57" t="str">
        <f>'[1]CIS Marking Scheme Import'!E146</f>
        <v/>
      </c>
      <c r="F149" s="33" t="str">
        <f>'[1]CIS Marking Scheme Import'!F146</f>
        <v/>
      </c>
      <c r="G149" s="16"/>
      <c r="H149" s="26">
        <f>'[1]CIS Marking Scheme Import'!H146</f>
        <v>2</v>
      </c>
      <c r="I149" s="47">
        <v>0.2</v>
      </c>
    </row>
    <row r="150" spans="1:9" ht="28" x14ac:dyDescent="0.2">
      <c r="A150" s="7" t="str">
        <f>'[1]CIS Marking Scheme Import'!A147</f>
        <v/>
      </c>
      <c r="B150" s="6" t="str">
        <f>'[1]CIS Marking Scheme Import'!B147</f>
        <v/>
      </c>
      <c r="C150" s="7" t="str">
        <f>'[1]CIS Marking Scheme Import'!C147</f>
        <v>И</v>
      </c>
      <c r="D150" s="33" t="str">
        <f>'[1]CIS Marking Scheme Import'!D147</f>
        <v>Реальная достижимость цели (связана с условиями созданными на площадке)</v>
      </c>
      <c r="E150" s="57" t="str">
        <f>'[1]CIS Marking Scheme Import'!E147</f>
        <v/>
      </c>
      <c r="F150" s="33" t="str">
        <f>'[1]CIS Marking Scheme Import'!F147</f>
        <v/>
      </c>
      <c r="G150" s="16"/>
      <c r="H150" s="26">
        <f>'[1]CIS Marking Scheme Import'!H147</f>
        <v>2</v>
      </c>
      <c r="I150" s="47">
        <v>0.2</v>
      </c>
    </row>
    <row r="151" spans="1:9" ht="42" x14ac:dyDescent="0.2">
      <c r="A151" s="7" t="str">
        <f>'[1]CIS Marking Scheme Import'!A148</f>
        <v/>
      </c>
      <c r="B151" s="6" t="str">
        <f>'[1]CIS Marking Scheme Import'!B148</f>
        <v/>
      </c>
      <c r="C151" s="7" t="str">
        <f>'[1]CIS Marking Scheme Import'!C148</f>
        <v>И</v>
      </c>
      <c r="D151" s="33" t="str">
        <f>'[1]CIS Marking Scheme Import'!D148</f>
        <v>Цель соответствует психофизиологическим и возрастным особенностям детей заявленной группы</v>
      </c>
      <c r="E151" s="57" t="str">
        <f>'[1]CIS Marking Scheme Import'!E148</f>
        <v/>
      </c>
      <c r="F151" s="33" t="str">
        <f>'[1]CIS Marking Scheme Import'!F148</f>
        <v/>
      </c>
      <c r="G151" s="16"/>
      <c r="H151" s="26">
        <f>'[1]CIS Marking Scheme Import'!H148</f>
        <v>1</v>
      </c>
      <c r="I151" s="47">
        <v>0.2</v>
      </c>
    </row>
    <row r="152" spans="1:9" ht="42" x14ac:dyDescent="0.2">
      <c r="A152" s="7" t="str">
        <f>'[1]CIS Marking Scheme Import'!A149</f>
        <v/>
      </c>
      <c r="B152" s="6" t="str">
        <f>'[1]CIS Marking Scheme Import'!B149</f>
        <v/>
      </c>
      <c r="C152" s="7" t="str">
        <f>'[1]CIS Marking Scheme Import'!C149</f>
        <v>И</v>
      </c>
      <c r="D152" s="33" t="str">
        <f>'[1]CIS Marking Scheme Import'!D149</f>
        <v>Соответствие  планируемых  результатов освоения детьми содержанию занятия и задачам занятия</v>
      </c>
      <c r="E152" s="57" t="str">
        <f>'[1]CIS Marking Scheme Import'!E149</f>
        <v/>
      </c>
      <c r="F152" s="33" t="str">
        <f>'[1]CIS Marking Scheme Import'!F149</f>
        <v/>
      </c>
      <c r="G152" s="16"/>
      <c r="H152" s="26">
        <f>'[1]CIS Marking Scheme Import'!H149</f>
        <v>4</v>
      </c>
      <c r="I152" s="47">
        <v>0.2</v>
      </c>
    </row>
    <row r="153" spans="1:9" ht="30" customHeight="1" x14ac:dyDescent="0.2">
      <c r="A153" s="7" t="str">
        <f>'[1]CIS Marking Scheme Import'!A150</f>
        <v>В2</v>
      </c>
      <c r="B153" s="10" t="str">
        <f>'[1]CIS Marking Scheme Import'!B150</f>
        <v>Организация подгрупповой беседы воспитателя с ребенком</v>
      </c>
      <c r="C153" s="7" t="str">
        <f>'[1]CIS Marking Scheme Import'!C150</f>
        <v/>
      </c>
      <c r="D153" s="33" t="str">
        <f>'[1]CIS Marking Scheme Import'!D150</f>
        <v/>
      </c>
      <c r="E153" s="57" t="str">
        <f>'[1]CIS Marking Scheme Import'!E150</f>
        <v/>
      </c>
      <c r="F153" s="33" t="str">
        <f>'[1]CIS Marking Scheme Import'!F150</f>
        <v/>
      </c>
      <c r="G153" s="16"/>
      <c r="H153" s="26"/>
      <c r="I153" s="47"/>
    </row>
    <row r="154" spans="1:9" ht="70" x14ac:dyDescent="0.2">
      <c r="A154" s="7" t="str">
        <f>'[1]CIS Marking Scheme Import'!A151</f>
        <v/>
      </c>
      <c r="B154" s="6" t="str">
        <f>'[1]CIS Marking Scheme Import'!B151</f>
        <v/>
      </c>
      <c r="C154" s="7" t="str">
        <f>'[1]CIS Marking Scheme Import'!C151</f>
        <v>И</v>
      </c>
      <c r="D154" s="33" t="str">
        <f>'[1]CIS Marking Scheme Import'!D151</f>
        <v>Алгоритм планирования и проведения беседы</v>
      </c>
      <c r="E154" s="57" t="str">
        <f>'[1]CIS Marking Scheme Import'!E151</f>
        <v/>
      </c>
      <c r="F154" s="33" t="str">
        <f>'[1]CIS Marking Scheme Import'!F151</f>
        <v>Вычесть 0.2 балла за любой отсутствующий структурный элемент беседы: тема; цель;  начало беседы; основная часть; заключительная часть беседы</v>
      </c>
      <c r="G154" s="16"/>
      <c r="H154" s="26">
        <f>'[1]CIS Marking Scheme Import'!H151</f>
        <v>3</v>
      </c>
      <c r="I154" s="47">
        <v>0.5</v>
      </c>
    </row>
    <row r="155" spans="1:9" ht="56" x14ac:dyDescent="0.2">
      <c r="A155" s="7" t="str">
        <f>'[1]CIS Marking Scheme Import'!A152</f>
        <v/>
      </c>
      <c r="B155" s="6" t="str">
        <f>'[1]CIS Marking Scheme Import'!B152</f>
        <v/>
      </c>
      <c r="C155" s="7" t="str">
        <f>'[1]CIS Marking Scheme Import'!C152</f>
        <v>И</v>
      </c>
      <c r="D155" s="33" t="str">
        <f>'[1]CIS Marking Scheme Import'!D152</f>
        <v>Проведение подгрупповой беседы</v>
      </c>
      <c r="E155" s="57" t="str">
        <f>'[1]CIS Marking Scheme Import'!E152</f>
        <v/>
      </c>
      <c r="F155" s="33" t="str">
        <f>'[1]CIS Marking Scheme Import'!F152</f>
        <v>Вычесть все баллы, если не выполнен один из элементов (установить психологический, доверительный контакт; речевая активность детей).</v>
      </c>
      <c r="G155" s="16"/>
      <c r="H155" s="26">
        <f>'[1]CIS Marking Scheme Import'!H152</f>
        <v>5</v>
      </c>
      <c r="I155" s="47">
        <v>0.2</v>
      </c>
    </row>
    <row r="156" spans="1:9" ht="84" x14ac:dyDescent="0.2">
      <c r="A156" s="7" t="str">
        <f>'[1]CIS Marking Scheme Import'!A153</f>
        <v/>
      </c>
      <c r="B156" s="6" t="str">
        <f>'[1]CIS Marking Scheme Import'!B153</f>
        <v/>
      </c>
      <c r="C156" s="7" t="str">
        <f>'[1]CIS Marking Scheme Import'!C153</f>
        <v>И</v>
      </c>
      <c r="D156" s="33" t="str">
        <f>'[1]CIS Marking Scheme Import'!D153</f>
        <v>Алгоритм последовательности воспроизведения вопросов в  беседе</v>
      </c>
      <c r="E156" s="57" t="str">
        <f>'[1]CIS Marking Scheme Import'!E153</f>
        <v/>
      </c>
      <c r="F156" s="33" t="str">
        <f>'[1]CIS Marking Scheme Import'!F153</f>
        <v>Вычесть все баллы, если не выполнено. 1. репродуктивные, констатирующие; 2. немногочисленные сложные поисковые вопросы; 3. один-два обобщающих вопроса.</v>
      </c>
      <c r="G156" s="16"/>
      <c r="H156" s="26">
        <f>'[1]CIS Marking Scheme Import'!H153</f>
        <v>5</v>
      </c>
      <c r="I156" s="47">
        <v>0.2</v>
      </c>
    </row>
    <row r="157" spans="1:9" ht="42" x14ac:dyDescent="0.2">
      <c r="A157" s="7" t="str">
        <f>'[1]CIS Marking Scheme Import'!A154</f>
        <v/>
      </c>
      <c r="B157" s="6" t="str">
        <f>'[1]CIS Marking Scheme Import'!B154</f>
        <v/>
      </c>
      <c r="C157" s="7" t="str">
        <f>'[1]CIS Marking Scheme Import'!C154</f>
        <v>И</v>
      </c>
      <c r="D157" s="33" t="str">
        <f>'[1]CIS Marking Scheme Import'!D154</f>
        <v>Содержание беседы нацелено на воспроизведение ситуации в игровой деятельности</v>
      </c>
      <c r="E157" s="57" t="str">
        <f>'[1]CIS Marking Scheme Import'!E154</f>
        <v/>
      </c>
      <c r="F157" s="33" t="str">
        <f>'[1]CIS Marking Scheme Import'!F154</f>
        <v/>
      </c>
      <c r="G157" s="16"/>
      <c r="H157" s="26">
        <f>'[1]CIS Marking Scheme Import'!H154</f>
        <v>3</v>
      </c>
      <c r="I157" s="47">
        <v>0.2</v>
      </c>
    </row>
    <row r="158" spans="1:9" ht="42" x14ac:dyDescent="0.2">
      <c r="A158" s="7" t="str">
        <f>'[1]CIS Marking Scheme Import'!A155</f>
        <v/>
      </c>
      <c r="B158" s="6" t="str">
        <f>'[1]CIS Marking Scheme Import'!B155</f>
        <v/>
      </c>
      <c r="C158" s="7" t="str">
        <f>'[1]CIS Marking Scheme Import'!C155</f>
        <v>И</v>
      </c>
      <c r="D158" s="33" t="str">
        <f>'[1]CIS Marking Scheme Import'!D155</f>
        <v>В беседе используются приемы визульного стимулирования с применением ИКТ-технологий</v>
      </c>
      <c r="E158" s="57" t="str">
        <f>'[1]CIS Marking Scheme Import'!E155</f>
        <v/>
      </c>
      <c r="F158" s="33" t="str">
        <f>'[1]CIS Marking Scheme Import'!F155</f>
        <v/>
      </c>
      <c r="G158" s="16"/>
      <c r="H158" s="26">
        <f>'[1]CIS Marking Scheme Import'!H155</f>
        <v>6</v>
      </c>
      <c r="I158" s="47">
        <v>0.2</v>
      </c>
    </row>
    <row r="159" spans="1:9" ht="56" x14ac:dyDescent="0.2">
      <c r="A159" s="7" t="str">
        <f>'[1]CIS Marking Scheme Import'!A156</f>
        <v/>
      </c>
      <c r="B159" s="6" t="str">
        <f>'[1]CIS Marking Scheme Import'!B156</f>
        <v/>
      </c>
      <c r="C159" s="7" t="str">
        <f>'[1]CIS Marking Scheme Import'!C156</f>
        <v>И</v>
      </c>
      <c r="D159" s="33" t="str">
        <f>'[1]CIS Marking Scheme Import'!D156</f>
        <v>Введение в беседу стимулирующих игровых приемов (мозаика, домино, лото, чудесный мешочек, угадай-ка и т.д.)</v>
      </c>
      <c r="E159" s="57" t="str">
        <f>'[1]CIS Marking Scheme Import'!E156</f>
        <v/>
      </c>
      <c r="F159" s="33" t="str">
        <f>'[1]CIS Marking Scheme Import'!F156</f>
        <v/>
      </c>
      <c r="G159" s="16"/>
      <c r="H159" s="26">
        <f>'[1]CIS Marking Scheme Import'!H156</f>
        <v>5</v>
      </c>
      <c r="I159" s="47">
        <v>0.2</v>
      </c>
    </row>
    <row r="160" spans="1:9" ht="56" x14ac:dyDescent="0.2">
      <c r="A160" s="7" t="str">
        <f>'[1]CIS Marking Scheme Import'!A157</f>
        <v/>
      </c>
      <c r="B160" s="6" t="str">
        <f>'[1]CIS Marking Scheme Import'!B157</f>
        <v/>
      </c>
      <c r="C160" s="7" t="str">
        <f>'[1]CIS Marking Scheme Import'!C157</f>
        <v>С</v>
      </c>
      <c r="D160" s="33" t="str">
        <f>'[1]CIS Marking Scheme Import'!D157</f>
        <v>Соответствие поставленных задач основным этапам беседы: начало беседы; основноя часть беседы; заключительная часть беседы</v>
      </c>
      <c r="E160" s="57" t="str">
        <f>'[1]CIS Marking Scheme Import'!E157</f>
        <v/>
      </c>
      <c r="F160" s="33" t="str">
        <f>'[1]CIS Marking Scheme Import'!F157</f>
        <v/>
      </c>
      <c r="G160" s="16"/>
      <c r="H160" s="26">
        <f>'[1]CIS Marking Scheme Import'!H157</f>
        <v>2</v>
      </c>
      <c r="I160" s="47">
        <v>1</v>
      </c>
    </row>
    <row r="161" spans="1:9" ht="126" x14ac:dyDescent="0.2">
      <c r="A161" s="7" t="str">
        <f>'[1]CIS Marking Scheme Import'!A158</f>
        <v/>
      </c>
      <c r="B161" s="6" t="str">
        <f>'[1]CIS Marking Scheme Import'!B158</f>
        <v/>
      </c>
      <c r="C161" s="7" t="str">
        <f>'[1]CIS Marking Scheme Import'!C158</f>
        <v/>
      </c>
      <c r="D161" s="33" t="str">
        <f>'[1]CIS Marking Scheme Import'!D158</f>
        <v/>
      </c>
      <c r="E161" s="57">
        <f>'[1]CIS Marking Scheme Import'!E158</f>
        <v>0</v>
      </c>
      <c r="F161" s="33" t="str">
        <f>'[1]CIS Marking Scheme Import'!F158</f>
        <v>Формулируя вопрос, педагог не представляет какой ответ он ждет от ребенка; вопросы не конкретные, сформулированы не четко; встречаются непонятные для детей слова; задает вопросы, не способствующие развитию мысли; нет логики в последовательности задаваемых вопросов</v>
      </c>
      <c r="G161" s="16"/>
      <c r="H161" s="26"/>
      <c r="I161" s="47"/>
    </row>
    <row r="162" spans="1:9" ht="140" x14ac:dyDescent="0.2">
      <c r="A162" s="7" t="str">
        <f>'[1]CIS Marking Scheme Import'!A159</f>
        <v/>
      </c>
      <c r="B162" s="6" t="str">
        <f>'[1]CIS Marking Scheme Import'!B159</f>
        <v/>
      </c>
      <c r="C162" s="7" t="str">
        <f>'[1]CIS Marking Scheme Import'!C159</f>
        <v/>
      </c>
      <c r="D162" s="33" t="str">
        <f>'[1]CIS Marking Scheme Import'!D159</f>
        <v/>
      </c>
      <c r="E162" s="57">
        <f>'[1]CIS Marking Scheme Import'!E159</f>
        <v>1</v>
      </c>
      <c r="F162" s="33" t="str">
        <f>'[1]CIS Marking Scheme Import'!F159</f>
        <v>Формулируя вопрос, педагог представляет какой ответ он ждет от ребенка; вопросы конкретные, но не всегда четко сформулированы; встречаются ошибки в правильном употреблении слов в вопросах; не все вопросы,  способствуют развитию мысли ребенка; нет логики в последовательности задаваемых вопросов</v>
      </c>
      <c r="G162" s="16"/>
      <c r="H162" s="26"/>
      <c r="I162" s="47"/>
    </row>
    <row r="163" spans="1:9" ht="140" x14ac:dyDescent="0.2">
      <c r="A163" s="7" t="str">
        <f>'[1]CIS Marking Scheme Import'!A160</f>
        <v/>
      </c>
      <c r="B163" s="6" t="str">
        <f>'[1]CIS Marking Scheme Import'!B160</f>
        <v/>
      </c>
      <c r="C163" s="7" t="str">
        <f>'[1]CIS Marking Scheme Import'!C160</f>
        <v/>
      </c>
      <c r="D163" s="33" t="str">
        <f>'[1]CIS Marking Scheme Import'!D160</f>
        <v/>
      </c>
      <c r="E163" s="57">
        <f>'[1]CIS Marking Scheme Import'!E160</f>
        <v>2</v>
      </c>
      <c r="F163" s="33" t="str">
        <f>'[1]CIS Marking Scheme Import'!F160</f>
        <v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не все вопросы,  способствуют развитию мысли ребенка; нет логики в последовательности задаваемых вопросов</v>
      </c>
      <c r="G163" s="16"/>
      <c r="H163" s="26"/>
      <c r="I163" s="47"/>
    </row>
    <row r="164" spans="1:9" ht="126" x14ac:dyDescent="0.2">
      <c r="A164" s="7" t="str">
        <f>'[1]CIS Marking Scheme Import'!A161</f>
        <v/>
      </c>
      <c r="B164" s="6" t="str">
        <f>'[1]CIS Marking Scheme Import'!B161</f>
        <v/>
      </c>
      <c r="C164" s="7" t="str">
        <f>'[1]CIS Marking Scheme Import'!C161</f>
        <v/>
      </c>
      <c r="D164" s="33" t="str">
        <f>'[1]CIS Marking Scheme Import'!D161</f>
        <v/>
      </c>
      <c r="E164" s="57">
        <f>'[1]CIS Marking Scheme Import'!E161</f>
        <v>3</v>
      </c>
      <c r="F164" s="33" t="str">
        <f>'[1]CIS Marking Scheme Import'!F161</f>
        <v>Формулируя вопрос, педагог представляет какой ответ он ждет от ребенка; вопросы конкретные, сформулированы  четко; в вопросах используются слова в правильном употреблении; задает вопросы,  способствующие развитию мысли; вопросы формулирует в логической последовательности</v>
      </c>
      <c r="G164" s="16"/>
      <c r="H164" s="26"/>
      <c r="I164" s="47"/>
    </row>
    <row r="165" spans="1:9" x14ac:dyDescent="0.2">
      <c r="A165" s="7" t="str">
        <f>'[1]CIS Marking Scheme Import'!A162</f>
        <v/>
      </c>
      <c r="B165" s="6" t="str">
        <f>'[1]CIS Marking Scheme Import'!B162</f>
        <v/>
      </c>
      <c r="C165" s="7" t="s">
        <v>30</v>
      </c>
      <c r="D165" s="33" t="str">
        <f>'[1]CIS Marking Scheme Import'!D162</f>
        <v>Содержательное раскрытие беседы</v>
      </c>
      <c r="E165" s="57" t="str">
        <f>'[1]CIS Marking Scheme Import'!E162</f>
        <v/>
      </c>
      <c r="F165" s="33" t="str">
        <f>'[1]CIS Marking Scheme Import'!F162</f>
        <v/>
      </c>
      <c r="G165" s="16"/>
      <c r="H165" s="26">
        <f>'[1]CIS Marking Scheme Import'!H162</f>
        <v>3</v>
      </c>
      <c r="I165" s="47">
        <v>1</v>
      </c>
    </row>
    <row r="166" spans="1:9" x14ac:dyDescent="0.2">
      <c r="A166" s="7" t="str">
        <f>'[1]CIS Marking Scheme Import'!A163</f>
        <v/>
      </c>
      <c r="B166" s="6" t="str">
        <f>'[1]CIS Marking Scheme Import'!B163</f>
        <v/>
      </c>
      <c r="C166" s="7" t="str">
        <f>'[1]CIS Marking Scheme Import'!C163</f>
        <v/>
      </c>
      <c r="D166" s="33" t="str">
        <f>'[1]CIS Marking Scheme Import'!D163</f>
        <v/>
      </c>
      <c r="E166" s="57">
        <f>'[1]CIS Marking Scheme Import'!E163</f>
        <v>0</v>
      </c>
      <c r="F166" s="33" t="str">
        <f>'[1]CIS Marking Scheme Import'!F163</f>
        <v>тема беседы не раскрыта</v>
      </c>
      <c r="G166" s="16"/>
      <c r="H166" s="26"/>
      <c r="I166" s="47"/>
    </row>
    <row r="167" spans="1:9" ht="84" x14ac:dyDescent="0.2">
      <c r="A167" s="7" t="str">
        <f>'[1]CIS Marking Scheme Import'!A164</f>
        <v/>
      </c>
      <c r="B167" s="6" t="str">
        <f>'[1]CIS Marking Scheme Import'!B164</f>
        <v/>
      </c>
      <c r="C167" s="7" t="str">
        <f>'[1]CIS Marking Scheme Import'!C164</f>
        <v/>
      </c>
      <c r="D167" s="33" t="str">
        <f>'[1]CIS Marking Scheme Import'!D164</f>
        <v/>
      </c>
      <c r="E167" s="57">
        <f>'[1]CIS Marking Scheme Import'!E164</f>
        <v>1</v>
      </c>
      <c r="F167" s="33" t="str">
        <f>'[1]CIS Marking Scheme Import'!F164</f>
        <v>содержание беседы  раскрывает тему (в основной части раскрывается одна микротема, дается обобщение информации, подкрепленной фактами и конкретными материалами, имеет законченный характер)</v>
      </c>
      <c r="G167" s="7"/>
      <c r="H167" s="29"/>
      <c r="I167" s="47"/>
    </row>
    <row r="168" spans="1:9" x14ac:dyDescent="0.2">
      <c r="A168" s="28" t="str">
        <f>'[1]CIS Marking Scheme Import'!A165</f>
        <v/>
      </c>
      <c r="B168" s="65" t="str">
        <f>'[1]CIS Marking Scheme Import'!B165</f>
        <v/>
      </c>
      <c r="C168" s="65"/>
      <c r="D168" s="65"/>
      <c r="E168" s="65"/>
      <c r="F168" s="65"/>
      <c r="G168" s="65"/>
      <c r="H168" s="24"/>
      <c r="I168" s="47"/>
    </row>
    <row r="169" spans="1:9" ht="84" x14ac:dyDescent="0.2">
      <c r="A169" s="7" t="str">
        <f>'[1]CIS Marking Scheme Import'!A166</f>
        <v/>
      </c>
      <c r="B169" s="6" t="str">
        <f>'[1]CIS Marking Scheme Import'!B166</f>
        <v/>
      </c>
      <c r="C169" s="7" t="str">
        <f>'[1]CIS Marking Scheme Import'!C166</f>
        <v/>
      </c>
      <c r="D169" s="33" t="str">
        <f>'[1]CIS Marking Scheme Import'!D166</f>
        <v/>
      </c>
      <c r="E169" s="58">
        <f>'[1]CIS Marking Scheme Import'!E166</f>
        <v>3</v>
      </c>
      <c r="F169" s="33" t="str">
        <f>'[1]CIS Marking Scheme Import'!F166</f>
        <v>содержание беседы полностью раскрывает тему,   (в основной части раскрывается две микротемы, дается обобщение информации, подкрепленной фактами и конкретными материалами, имеет</v>
      </c>
      <c r="G169" s="16"/>
      <c r="H169" s="26"/>
      <c r="I169" s="47"/>
    </row>
    <row r="170" spans="1:9" ht="17" x14ac:dyDescent="0.2">
      <c r="A170" s="7" t="str">
        <f>'[1]CIS Marking Scheme Import'!A167</f>
        <v/>
      </c>
      <c r="B170" s="6" t="str">
        <f>'[1]CIS Marking Scheme Import'!B167</f>
        <v/>
      </c>
      <c r="C170" s="7" t="str">
        <f>'[1]CIS Marking Scheme Import'!C167</f>
        <v>С</v>
      </c>
      <c r="D170" s="33" t="str">
        <f>'[1]CIS Marking Scheme Import'!D167</f>
        <v>Грамотность речи</v>
      </c>
      <c r="E170" s="58" t="str">
        <f>'[1]CIS Marking Scheme Import'!E167</f>
        <v/>
      </c>
      <c r="F170" s="33" t="str">
        <f>'[1]CIS Marking Scheme Import'!F167</f>
        <v/>
      </c>
      <c r="G170" s="16"/>
      <c r="H170" s="26">
        <f>'[1]CIS Marking Scheme Import'!H167</f>
        <v>5</v>
      </c>
      <c r="I170" s="47">
        <v>1</v>
      </c>
    </row>
    <row r="171" spans="1:9" x14ac:dyDescent="0.2">
      <c r="A171" s="7" t="str">
        <f>'[1]CIS Marking Scheme Import'!A168</f>
        <v/>
      </c>
      <c r="B171" s="6" t="str">
        <f>'[1]CIS Marking Scheme Import'!B168</f>
        <v/>
      </c>
      <c r="C171" s="7" t="str">
        <f>'[1]CIS Marking Scheme Import'!C168</f>
        <v/>
      </c>
      <c r="D171" s="33" t="str">
        <f>'[1]CIS Marking Scheme Import'!D168</f>
        <v/>
      </c>
      <c r="E171" s="58">
        <f>'[1]CIS Marking Scheme Import'!E168</f>
        <v>0</v>
      </c>
      <c r="F171" s="33" t="str">
        <f>'[1]CIS Marking Scheme Import'!F168</f>
        <v>наличие ошибок в речи педагога</v>
      </c>
      <c r="G171" s="16"/>
      <c r="H171" s="26"/>
      <c r="I171" s="47"/>
    </row>
    <row r="172" spans="1:9" x14ac:dyDescent="0.2">
      <c r="A172" s="7" t="str">
        <f>'[1]CIS Marking Scheme Import'!A169</f>
        <v/>
      </c>
      <c r="B172" s="6" t="str">
        <f>'[1]CIS Marking Scheme Import'!B169</f>
        <v/>
      </c>
      <c r="C172" s="7" t="str">
        <f>'[1]CIS Marking Scheme Import'!C169</f>
        <v/>
      </c>
      <c r="D172" s="33" t="str">
        <f>'[1]CIS Marking Scheme Import'!D169</f>
        <v/>
      </c>
      <c r="E172" s="58">
        <f>'[1]CIS Marking Scheme Import'!E169</f>
        <v>1</v>
      </c>
      <c r="F172" s="33" t="str">
        <f>'[1]CIS Marking Scheme Import'!F169</f>
        <v>наличие ошибок в речи педагога</v>
      </c>
      <c r="G172" s="16"/>
      <c r="H172" s="26"/>
      <c r="I172" s="47"/>
    </row>
    <row r="173" spans="1:9" ht="42" x14ac:dyDescent="0.2">
      <c r="A173" s="7" t="str">
        <f>'[1]CIS Marking Scheme Import'!A170</f>
        <v/>
      </c>
      <c r="B173" s="6" t="str">
        <f>'[1]CIS Marking Scheme Import'!B170</f>
        <v/>
      </c>
      <c r="C173" s="7" t="str">
        <f>'[1]CIS Marking Scheme Import'!C170</f>
        <v/>
      </c>
      <c r="D173" s="33" t="str">
        <f>'[1]CIS Marking Scheme Import'!D170</f>
        <v/>
      </c>
      <c r="E173" s="58">
        <f>'[1]CIS Marking Scheme Import'!E170</f>
        <v>2</v>
      </c>
      <c r="F173" s="33" t="str">
        <f>'[1]CIS Marking Scheme Import'!F170</f>
        <v>отсутствие ошибок в речи педагога. Речь четкая и эмоционально окрашенная</v>
      </c>
      <c r="G173" s="16"/>
      <c r="H173" s="26"/>
      <c r="I173" s="47"/>
    </row>
    <row r="174" spans="1:9" ht="70" x14ac:dyDescent="0.2">
      <c r="A174" s="7" t="str">
        <f>'[1]CIS Marking Scheme Import'!A171</f>
        <v/>
      </c>
      <c r="B174" s="6" t="str">
        <f>'[1]CIS Marking Scheme Import'!B171</f>
        <v/>
      </c>
      <c r="C174" s="7" t="str">
        <f>'[1]CIS Marking Scheme Import'!C171</f>
        <v/>
      </c>
      <c r="D174" s="33" t="str">
        <f>'[1]CIS Marking Scheme Import'!D171</f>
        <v/>
      </c>
      <c r="E174" s="58">
        <f>'[1]CIS Marking Scheme Import'!E171</f>
        <v>3</v>
      </c>
      <c r="F174" s="33" t="str">
        <f>'[1]CIS Marking Scheme Import'!F171</f>
        <v>отсутствие ошибок речи педагога. Речь четкая,  эмоционально окрашенная и образная (использует средства художественной выразительности речи)</v>
      </c>
      <c r="G174" s="16"/>
      <c r="H174" s="26"/>
      <c r="I174" s="47"/>
    </row>
    <row r="175" spans="1:9" ht="51" x14ac:dyDescent="0.2">
      <c r="A175" s="7" t="str">
        <f>'[1]CIS Marking Scheme Import'!A172</f>
        <v>В3</v>
      </c>
      <c r="B175" s="10" t="str">
        <f>'[1]CIS Marking Scheme Import'!B172</f>
        <v>Демонстрация конкурсантом разрабатывать дидактическую игру</v>
      </c>
      <c r="C175" s="7" t="str">
        <f>'[1]CIS Marking Scheme Import'!C172</f>
        <v/>
      </c>
      <c r="D175" s="33" t="str">
        <f>'[1]CIS Marking Scheme Import'!D172</f>
        <v/>
      </c>
      <c r="E175" s="58" t="str">
        <f>'[1]CIS Marking Scheme Import'!E172</f>
        <v/>
      </c>
      <c r="F175" s="33" t="str">
        <f>'[1]CIS Marking Scheme Import'!F172</f>
        <v/>
      </c>
      <c r="G175" s="16"/>
      <c r="H175" s="26"/>
      <c r="I175" s="47"/>
    </row>
    <row r="176" spans="1:9" ht="42" x14ac:dyDescent="0.2">
      <c r="A176" s="7" t="str">
        <f>'[1]CIS Marking Scheme Import'!A173</f>
        <v/>
      </c>
      <c r="B176" s="6" t="str">
        <f>'[1]CIS Marking Scheme Import'!B173</f>
        <v/>
      </c>
      <c r="C176" s="7" t="str">
        <f>'[1]CIS Marking Scheme Import'!C173</f>
        <v>И</v>
      </c>
      <c r="D176" s="33" t="str">
        <f>'[1]CIS Marking Scheme Import'!D173</f>
        <v>Содержание дидактической игры соответствует заданной теме и отражает тему проекта</v>
      </c>
      <c r="E176" s="58" t="str">
        <f>'[1]CIS Marking Scheme Import'!E173</f>
        <v/>
      </c>
      <c r="F176" s="33" t="str">
        <f>'[1]CIS Marking Scheme Import'!F173</f>
        <v/>
      </c>
      <c r="G176" s="16"/>
      <c r="H176" s="26">
        <f>'[1]CIS Marking Scheme Import'!H173</f>
        <v>3</v>
      </c>
      <c r="I176" s="47">
        <v>0.25</v>
      </c>
    </row>
    <row r="177" spans="1:9" ht="70" x14ac:dyDescent="0.2">
      <c r="A177" s="7" t="str">
        <f>'[1]CIS Marking Scheme Import'!A174</f>
        <v/>
      </c>
      <c r="B177" s="6" t="str">
        <f>'[1]CIS Marking Scheme Import'!B174</f>
        <v/>
      </c>
      <c r="C177" s="7" t="str">
        <f>'[1]CIS Marking Scheme Import'!C174</f>
        <v>И</v>
      </c>
      <c r="D177" s="33" t="str">
        <f>'[1]CIS Marking Scheme Import'!D174</f>
        <v>Использование функционального инструментария ИКТ оборудования, в т.ч.Smart, ПО Movie Maker, интерактивные кубы, документ-камера, интерактивная песочница</v>
      </c>
      <c r="E177" s="58" t="str">
        <f>'[1]CIS Marking Scheme Import'!E174</f>
        <v/>
      </c>
      <c r="F177" s="33" t="str">
        <f>'[1]CIS Marking Scheme Import'!F174</f>
        <v>Вычесть по 0.1 балл за каждый отсутствующий элемент</v>
      </c>
      <c r="G177" s="16"/>
      <c r="H177" s="26">
        <f>'[1]CIS Marking Scheme Import'!H174</f>
        <v>6</v>
      </c>
      <c r="I177" s="47">
        <v>0.5</v>
      </c>
    </row>
    <row r="178" spans="1:9" ht="42" x14ac:dyDescent="0.2">
      <c r="A178" s="7" t="str">
        <f>'[1]CIS Marking Scheme Import'!A175</f>
        <v/>
      </c>
      <c r="B178" s="6" t="str">
        <f>'[1]CIS Marking Scheme Import'!B175</f>
        <v/>
      </c>
      <c r="C178" s="7" t="str">
        <f>'[1]CIS Marking Scheme Import'!C175</f>
        <v>И</v>
      </c>
      <c r="D178" s="33" t="str">
        <f>'[1]CIS Marking Scheme Import'!D175</f>
        <v>Подбор игрового материала осуществляется с учетом практического опыта детей</v>
      </c>
      <c r="E178" s="58" t="str">
        <f>'[1]CIS Marking Scheme Import'!E175</f>
        <v/>
      </c>
      <c r="F178" s="33" t="str">
        <f>'[1]CIS Marking Scheme Import'!F175</f>
        <v/>
      </c>
      <c r="G178" s="16"/>
      <c r="H178" s="26">
        <f>'[1]CIS Marking Scheme Import'!H175</f>
        <v>1</v>
      </c>
      <c r="I178" s="47">
        <v>0.5</v>
      </c>
    </row>
    <row r="179" spans="1:9" ht="98" x14ac:dyDescent="0.2">
      <c r="A179" s="7" t="str">
        <f>'[1]CIS Marking Scheme Import'!A176</f>
        <v/>
      </c>
      <c r="B179" s="6" t="str">
        <f>'[1]CIS Marking Scheme Import'!B176</f>
        <v/>
      </c>
      <c r="C179" s="8" t="str">
        <f>'[1]CIS Marking Scheme Import'!C176</f>
        <v>И</v>
      </c>
      <c r="D179" s="33" t="str">
        <f>'[1]CIS Marking Scheme Import'!D176</f>
        <v>Созданы условия для проведения подгрупповой игровой деятельности</v>
      </c>
      <c r="E179" s="34" t="str">
        <f>'[1]CIS Marking Scheme Import'!E176</f>
        <v/>
      </c>
      <c r="F179" s="33" t="str">
        <f>'[1]CIS Marking Scheme Import'!F176</f>
        <v>Вычесть 0.2 балл за любое отсутствующее условие (подбор игр и игрового материала, оборудования в соответствии с видом деятельности; организация рабочего места ребенка и педагога в соответствии со стандартами ДО</v>
      </c>
      <c r="G179" s="16"/>
      <c r="H179" s="26">
        <f>'[1]CIS Marking Scheme Import'!H176</f>
        <v>7</v>
      </c>
      <c r="I179" s="47">
        <v>0.5</v>
      </c>
    </row>
    <row r="180" spans="1:9" ht="84" x14ac:dyDescent="0.2">
      <c r="A180" s="7" t="str">
        <f>'[1]CIS Marking Scheme Import'!A177</f>
        <v/>
      </c>
      <c r="B180" s="6" t="str">
        <f>'[1]CIS Marking Scheme Import'!B177</f>
        <v/>
      </c>
      <c r="C180" s="7" t="str">
        <f>'[1]CIS Marking Scheme Import'!C177</f>
        <v>И</v>
      </c>
      <c r="D180" s="33" t="str">
        <f>'[1]CIS Marking Scheme Import'!D177</f>
        <v>Выполнение структуры подгрупповой игровой деятельности</v>
      </c>
      <c r="E180" s="34" t="str">
        <f>'[1]CIS Marking Scheme Import'!E177</f>
        <v/>
      </c>
      <c r="F180" s="33" t="str">
        <f>'[1]CIS Marking Scheme Import'!F177</f>
        <v>Вычесть 0.2 балл за любой отсутствующий элемент структуры: объяснение игровой задачи, выполнение игровых действий, объяснение правил игры, констатация игровой результата</v>
      </c>
      <c r="G180" s="16"/>
      <c r="H180" s="26">
        <f>'[1]CIS Marking Scheme Import'!H177</f>
        <v>2</v>
      </c>
      <c r="I180" s="47">
        <v>0.5</v>
      </c>
    </row>
    <row r="181" spans="1:9" ht="51" x14ac:dyDescent="0.2">
      <c r="A181" s="7" t="str">
        <f>'[1]CIS Marking Scheme Import'!A178</f>
        <v>В4</v>
      </c>
      <c r="B181" s="10" t="str">
        <f>'[1]CIS Marking Scheme Import'!B178</f>
        <v>Создание условий для проведения самостоятельной деятельности</v>
      </c>
      <c r="C181" s="7" t="str">
        <f>'[1]CIS Marking Scheme Import'!C178</f>
        <v/>
      </c>
      <c r="D181" s="33" t="str">
        <f>'[1]CIS Marking Scheme Import'!D178</f>
        <v/>
      </c>
      <c r="E181" s="34" t="str">
        <f>'[1]CIS Marking Scheme Import'!E178</f>
        <v/>
      </c>
      <c r="F181" s="33" t="str">
        <f>'[1]CIS Marking Scheme Import'!F178</f>
        <v/>
      </c>
      <c r="G181" s="16"/>
      <c r="H181" s="26"/>
      <c r="I181" s="47"/>
    </row>
    <row r="182" spans="1:9" ht="56" x14ac:dyDescent="0.2">
      <c r="A182" s="7" t="str">
        <f>'[1]CIS Marking Scheme Import'!A179</f>
        <v/>
      </c>
      <c r="B182" s="6" t="str">
        <f>'[1]CIS Marking Scheme Import'!B179</f>
        <v/>
      </c>
      <c r="C182" s="7" t="str">
        <f>'[1]CIS Marking Scheme Import'!C179</f>
        <v>И</v>
      </c>
      <c r="D182" s="33" t="str">
        <f>'[1]CIS Marking Scheme Import'!D179</f>
        <v>Оформление зон для самостоятельной деятельности</v>
      </c>
      <c r="E182" s="34" t="str">
        <f>'[1]CIS Marking Scheme Import'!E179</f>
        <v/>
      </c>
      <c r="F182" s="33" t="str">
        <f>'[1]CIS Marking Scheme Import'!F179</f>
        <v>Выставить все баллы, если оформлено 3 зоны; вычесть 0,25 - если оформлено 2 зоны; вычесть все баллы - если оформлена 1 зона</v>
      </c>
      <c r="G182" s="16"/>
      <c r="H182" s="26">
        <f>'[1]CIS Marking Scheme Import'!H179</f>
        <v>7</v>
      </c>
      <c r="I182" s="47">
        <v>0.5</v>
      </c>
    </row>
    <row r="183" spans="1:9" ht="28" x14ac:dyDescent="0.2">
      <c r="A183" s="7" t="str">
        <f>'[1]CIS Marking Scheme Import'!A180</f>
        <v/>
      </c>
      <c r="B183" s="6" t="str">
        <f>'[1]CIS Marking Scheme Import'!B180</f>
        <v/>
      </c>
      <c r="C183" s="7" t="str">
        <f>'[1]CIS Marking Scheme Import'!C180</f>
        <v>И</v>
      </c>
      <c r="D183" s="33" t="str">
        <f>'[1]CIS Marking Scheme Import'!D180</f>
        <v>Подбор оборудования и материалов для реализации цели</v>
      </c>
      <c r="E183" s="34" t="str">
        <f>'[1]CIS Marking Scheme Import'!E180</f>
        <v/>
      </c>
      <c r="F183" s="33" t="str">
        <f>'[1]CIS Marking Scheme Import'!F180</f>
        <v>Вычесть все баллы, если не выполнено</v>
      </c>
      <c r="G183" s="16"/>
      <c r="H183" s="26">
        <f>'[1]CIS Marking Scheme Import'!H180</f>
        <v>7</v>
      </c>
      <c r="I183" s="47">
        <v>0.5</v>
      </c>
    </row>
    <row r="184" spans="1:9" ht="98" x14ac:dyDescent="0.2">
      <c r="A184" s="7" t="str">
        <f>'[1]CIS Marking Scheme Import'!A181</f>
        <v/>
      </c>
      <c r="B184" s="6" t="str">
        <f>'[1]CIS Marking Scheme Import'!B181</f>
        <v/>
      </c>
      <c r="C184" s="8" t="str">
        <f>'[1]CIS Marking Scheme Import'!C181</f>
        <v>И</v>
      </c>
      <c r="D184" s="33" t="str">
        <f>'[1]CIS Marking Scheme Import'!D181</f>
        <v>Владение методикой переноса игрового замысла детей при помощи игровых средств в зависимости от развития самостоятельной деятельности</v>
      </c>
      <c r="E184" s="34" t="str">
        <f>'[1]CIS Marking Scheme Import'!E181</f>
        <v/>
      </c>
      <c r="F184" s="33" t="str">
        <f>'[1]CIS Marking Scheme Import'!F181</f>
        <v>Выставить все балла, если используется все игровые средства: использование ролевого оборудования на этапе становления самостоятельной деятельности; использование игровых средств для переноса</v>
      </c>
      <c r="G184" s="16"/>
      <c r="H184" s="26">
        <f>'[1]CIS Marking Scheme Import'!H181</f>
        <v>2</v>
      </c>
      <c r="I184" s="47">
        <v>0.5</v>
      </c>
    </row>
    <row r="185" spans="1:9" ht="42" x14ac:dyDescent="0.2">
      <c r="A185" s="7" t="str">
        <f>'[1]CIS Marking Scheme Import'!A182</f>
        <v/>
      </c>
      <c r="B185" s="14" t="str">
        <f>'[1]CIS Marking Scheme Import'!B182</f>
        <v/>
      </c>
      <c r="C185" s="7" t="str">
        <f>'[1]CIS Marking Scheme Import'!C182</f>
        <v>И</v>
      </c>
      <c r="D185" s="33" t="str">
        <f>'[1]CIS Marking Scheme Import'!D182</f>
        <v>Соблюдение принципа доступности оборудования для самостоятельной деятельности детей</v>
      </c>
      <c r="E185" s="34" t="str">
        <f>'[1]CIS Marking Scheme Import'!E182</f>
        <v/>
      </c>
      <c r="F185" s="33" t="str">
        <f>'[1]CIS Marking Scheme Import'!F182</f>
        <v>Вычесть все баллы, если не выполнено</v>
      </c>
      <c r="G185" s="16"/>
      <c r="H185" s="26">
        <f>'[1]CIS Marking Scheme Import'!H182</f>
        <v>1</v>
      </c>
      <c r="I185" s="47">
        <v>0.5</v>
      </c>
    </row>
    <row r="186" spans="1:9" ht="51" x14ac:dyDescent="0.2">
      <c r="A186" s="7" t="str">
        <f>'[1]CIS Marking Scheme Import'!A183</f>
        <v>В5</v>
      </c>
      <c r="B186" s="38" t="str">
        <f>'[1]CIS Marking Scheme Import'!B183</f>
        <v>Использование приемов привлечение внимания детей к самостоятельной деятельности</v>
      </c>
      <c r="C186" s="7" t="str">
        <f>'[1]CIS Marking Scheme Import'!C183</f>
        <v/>
      </c>
      <c r="D186" s="33" t="str">
        <f>'[1]CIS Marking Scheme Import'!D183</f>
        <v/>
      </c>
      <c r="E186" s="34" t="str">
        <f>'[1]CIS Marking Scheme Import'!E183</f>
        <v/>
      </c>
      <c r="F186" s="35" t="str">
        <f>'[1]CIS Marking Scheme Import'!F183</f>
        <v/>
      </c>
      <c r="G186" s="7"/>
      <c r="H186" s="29"/>
      <c r="I186" s="47"/>
    </row>
    <row r="187" spans="1:9" ht="98" x14ac:dyDescent="0.2">
      <c r="A187" s="7" t="str">
        <f>'[1]CIS Marking Scheme Import'!A184</f>
        <v/>
      </c>
      <c r="B187" s="14" t="str">
        <f>'[1]CIS Marking Scheme Import'!B184</f>
        <v/>
      </c>
      <c r="C187" s="7" t="str">
        <f>'[1]CIS Marking Scheme Import'!C184</f>
        <v>И</v>
      </c>
      <c r="D187" s="33" t="str">
        <f>'[1]CIS Marking Scheme Import'!D184</f>
        <v>Владение прямыми приемами привлечения детей к самостоятельной деятельности</v>
      </c>
      <c r="E187" s="34" t="str">
        <f>'[1]CIS Marking Scheme Import'!E184</f>
        <v/>
      </c>
      <c r="F187" s="35" t="str">
        <f>'[1]CIS Marking Scheme Import'!F184</f>
        <v>Выставить все баллы, если применялись все 4 приема: принятие на себя (педагога) роли; разъяснение; показ различных способов взаимодействия с материалами и оборудованием; показ различных игровых взаимодействия</v>
      </c>
      <c r="G187" s="7"/>
      <c r="H187" s="29">
        <f>'[1]CIS Marking Scheme Import'!H184</f>
        <v>5</v>
      </c>
      <c r="I187" s="47">
        <v>0.5</v>
      </c>
    </row>
    <row r="188" spans="1:9" ht="84" x14ac:dyDescent="0.2">
      <c r="A188" s="7" t="str">
        <f>'[1]CIS Marking Scheme Import'!A185</f>
        <v/>
      </c>
      <c r="B188" s="14" t="str">
        <f>'[1]CIS Marking Scheme Import'!B185</f>
        <v/>
      </c>
      <c r="C188" s="7" t="str">
        <f>'[1]CIS Marking Scheme Import'!C185</f>
        <v>И</v>
      </c>
      <c r="D188" s="33" t="str">
        <f>'[1]CIS Marking Scheme Import'!D185</f>
        <v>Владение косвенными приемами привлечения к самостоятельной деятельности детей</v>
      </c>
      <c r="E188" s="34" t="str">
        <f>'[1]CIS Marking Scheme Import'!E185</f>
        <v/>
      </c>
      <c r="F188" s="35" t="str">
        <f>'[1]CIS Marking Scheme Import'!F185</f>
        <v>Выставить все баллы, если применялись все 4 приема: педагог сам ставит проблемную ситуацию и решает ее при активном слушании и обсуждении с детьми; Педагог ставит проблему дети самостоятельно</v>
      </c>
      <c r="G188" s="7"/>
      <c r="H188" s="29">
        <f>'[1]CIS Marking Scheme Import'!H185</f>
        <v>5</v>
      </c>
      <c r="I188" s="47">
        <v>0.5</v>
      </c>
    </row>
    <row r="189" spans="1:9" ht="51" x14ac:dyDescent="0.2">
      <c r="A189" s="7" t="str">
        <f>'[1]CIS Marking Scheme Import'!A187</f>
        <v>В6</v>
      </c>
      <c r="B189" s="10" t="str">
        <f>'[1]CIS Marking Scheme Import'!B187</f>
        <v>Поддержание и стимулирование самостоятельной деятельности детей</v>
      </c>
      <c r="C189" s="7" t="str">
        <f>'[1]CIS Marking Scheme Import'!C187</f>
        <v/>
      </c>
      <c r="D189" s="33" t="str">
        <f>'[1]CIS Marking Scheme Import'!D187</f>
        <v/>
      </c>
      <c r="E189" s="59" t="str">
        <f>'[1]CIS Marking Scheme Import'!E187</f>
        <v/>
      </c>
      <c r="F189" s="35" t="str">
        <f>'[1]CIS Marking Scheme Import'!F187</f>
        <v/>
      </c>
      <c r="G189" s="7"/>
      <c r="H189" s="29"/>
      <c r="I189" s="47"/>
    </row>
    <row r="190" spans="1:9" ht="42" x14ac:dyDescent="0.2">
      <c r="A190" s="7" t="str">
        <f>'[1]CIS Marking Scheme Import'!A188</f>
        <v/>
      </c>
      <c r="B190" s="6" t="str">
        <f>'[1]CIS Marking Scheme Import'!B188</f>
        <v/>
      </c>
      <c r="C190" s="7" t="str">
        <f>'[1]CIS Marking Scheme Import'!C188</f>
        <v>И</v>
      </c>
      <c r="D190" s="33" t="str">
        <f>'[1]CIS Marking Scheme Import'!D188</f>
        <v>Создание ситуации выбора линий развития самостоятельной деятельности детьми</v>
      </c>
      <c r="E190" s="59" t="str">
        <f>'[1]CIS Marking Scheme Import'!E188</f>
        <v/>
      </c>
      <c r="F190" s="35" t="str">
        <f>'[1]CIS Marking Scheme Import'!F188</f>
        <v>Вычесть все баллы, если не выполнено</v>
      </c>
      <c r="G190" s="7"/>
      <c r="H190" s="29">
        <f>'[1]CIS Marking Scheme Import'!H188</f>
        <v>4</v>
      </c>
      <c r="I190" s="47">
        <v>0.25</v>
      </c>
    </row>
    <row r="191" spans="1:9" ht="98" x14ac:dyDescent="0.2">
      <c r="A191" s="7" t="str">
        <f>'[1]CIS Marking Scheme Import'!A189</f>
        <v/>
      </c>
      <c r="B191" s="6" t="str">
        <f>'[1]CIS Marking Scheme Import'!B189</f>
        <v/>
      </c>
      <c r="C191" s="7" t="str">
        <f>'[1]CIS Marking Scheme Import'!C189</f>
        <v>И</v>
      </c>
      <c r="D191" s="33" t="str">
        <f>'[1]CIS Marking Scheme Import'!D189</f>
        <v>Использование материальной педагогической оценки в виде невербальных методов стимулирований (появление новых атрибутов, нового героя, использование раздаточных материалов для поощрения детей)</v>
      </c>
      <c r="E191" s="59" t="str">
        <f>'[1]CIS Marking Scheme Import'!E189</f>
        <v/>
      </c>
      <c r="F191" s="35" t="str">
        <f>'[1]CIS Marking Scheme Import'!F189</f>
        <v>Вычесть все баллы, если не выполнено</v>
      </c>
      <c r="G191" s="7"/>
      <c r="H191" s="29">
        <f>'[1]CIS Marking Scheme Import'!H189</f>
        <v>3</v>
      </c>
      <c r="I191" s="47">
        <v>0.25</v>
      </c>
    </row>
    <row r="192" spans="1:9" ht="42" x14ac:dyDescent="0.2">
      <c r="A192" s="7" t="str">
        <f>'[1]CIS Marking Scheme Import'!A190</f>
        <v/>
      </c>
      <c r="B192" s="6" t="str">
        <f>'[1]CIS Marking Scheme Import'!B190</f>
        <v/>
      </c>
      <c r="C192" s="7" t="str">
        <f>'[1]CIS Marking Scheme Import'!C190</f>
        <v>И</v>
      </c>
      <c r="D192" s="33" t="str">
        <f>'[1]CIS Marking Scheme Import'!D190</f>
        <v>Использование моральной педагогической оценки в виде разнообразных вербальных методов</v>
      </c>
      <c r="E192" s="59" t="str">
        <f>'[1]CIS Marking Scheme Import'!E190</f>
        <v/>
      </c>
      <c r="F192" s="35" t="str">
        <f>'[1]CIS Marking Scheme Import'!F190</f>
        <v>Вычесть все баллы, если не выполнено</v>
      </c>
      <c r="G192" s="7"/>
      <c r="H192" s="29">
        <f>'[1]CIS Marking Scheme Import'!H190</f>
        <v>5</v>
      </c>
      <c r="I192" s="47">
        <v>0.25</v>
      </c>
    </row>
    <row r="193" spans="1:9" ht="56" x14ac:dyDescent="0.2">
      <c r="A193" s="7" t="str">
        <f>'[1]CIS Marking Scheme Import'!A191</f>
        <v/>
      </c>
      <c r="B193" s="6" t="str">
        <f>'[1]CIS Marking Scheme Import'!B191</f>
        <v/>
      </c>
      <c r="C193" s="7" t="str">
        <f>'[1]CIS Marking Scheme Import'!C191</f>
        <v>И</v>
      </c>
      <c r="D193" s="33" t="str">
        <f>'[1]CIS Marking Scheme Import'!D191</f>
        <v>Наличие психолого-педагогической поддержки в виде разнообразных вербальных методов (применяется к конечному результату деятельности)</v>
      </c>
      <c r="E193" s="59" t="str">
        <f>'[1]CIS Marking Scheme Import'!E191</f>
        <v/>
      </c>
      <c r="F193" s="35" t="str">
        <f>'[1]CIS Marking Scheme Import'!F191</f>
        <v>Вычесть все баллы, если не выполнено</v>
      </c>
      <c r="G193" s="7"/>
      <c r="H193" s="29">
        <f>'[1]CIS Marking Scheme Import'!H191</f>
        <v>1</v>
      </c>
      <c r="I193" s="47">
        <v>0.25</v>
      </c>
    </row>
    <row r="194" spans="1:9" ht="70" x14ac:dyDescent="0.2">
      <c r="A194" s="7" t="str">
        <f>'[1]CIS Marking Scheme Import'!A192</f>
        <v/>
      </c>
      <c r="B194" s="6" t="str">
        <f>'[1]CIS Marking Scheme Import'!B192</f>
        <v/>
      </c>
      <c r="C194" s="7" t="str">
        <f>'[1]CIS Marking Scheme Import'!C192</f>
        <v>И</v>
      </c>
      <c r="D194" s="33" t="str">
        <f>'[1]CIS Marking Scheme Import'!D192</f>
        <v>Поддержка творческой инициативы детей в самостоятельной деятельности (включение педагога в деятельность ребенка как в основную сюжетную линию)</v>
      </c>
      <c r="E194" s="59" t="str">
        <f>'[1]CIS Marking Scheme Import'!E192</f>
        <v/>
      </c>
      <c r="F194" s="35" t="str">
        <f>'[1]CIS Marking Scheme Import'!F192</f>
        <v>Вычесть все баллы, если не выполнено</v>
      </c>
      <c r="G194" s="7"/>
      <c r="H194" s="29">
        <f>'[1]CIS Marking Scheme Import'!H192</f>
        <v>4</v>
      </c>
      <c r="I194" s="47">
        <v>0.25</v>
      </c>
    </row>
    <row r="195" spans="1:9" ht="70" x14ac:dyDescent="0.2">
      <c r="A195" s="7" t="str">
        <f>'[1]CIS Marking Scheme Import'!A194</f>
        <v/>
      </c>
      <c r="B195" s="27" t="str">
        <f>'[1]CIS Marking Scheme Import'!B194</f>
        <v/>
      </c>
      <c r="C195" s="7" t="str">
        <f>'[1]CIS Marking Scheme Import'!C194</f>
        <v>И</v>
      </c>
      <c r="D195" s="33" t="str">
        <f>'[1]CIS Marking Scheme Import'!D194</f>
        <v>Поддержка и развитие познавательной инициативы детей в самостоятельной деятельности ( простая познавательная деятельность и элементы исследовательской деятельности)</v>
      </c>
      <c r="E195" s="34" t="str">
        <f>'[1]CIS Marking Scheme Import'!E194</f>
        <v/>
      </c>
      <c r="F195" s="35" t="str">
        <f>'[1]CIS Marking Scheme Import'!F194</f>
        <v>Вычесть все баллы, если не выполнено</v>
      </c>
      <c r="G195" s="41"/>
      <c r="H195" s="29">
        <f>'[1]CIS Marking Scheme Import'!H194</f>
        <v>3</v>
      </c>
      <c r="I195" s="47">
        <v>0.25</v>
      </c>
    </row>
    <row r="196" spans="1:9" ht="28" x14ac:dyDescent="0.2">
      <c r="A196" s="7" t="str">
        <f>'[1]CIS Marking Scheme Import'!A195</f>
        <v>В7</v>
      </c>
      <c r="B196" s="27" t="str">
        <f>'[1]CIS Marking Scheme Import'!B195</f>
        <v>Приемы руководства самостоятельной деятельности</v>
      </c>
      <c r="C196" s="7" t="str">
        <f>'[1]CIS Marking Scheme Import'!C195</f>
        <v/>
      </c>
      <c r="D196" s="33" t="str">
        <f>'[1]CIS Marking Scheme Import'!D195</f>
        <v/>
      </c>
      <c r="E196" s="34" t="str">
        <f>'[1]CIS Marking Scheme Import'!E195</f>
        <v/>
      </c>
      <c r="F196" s="35" t="str">
        <f>'[1]CIS Marking Scheme Import'!F195</f>
        <v/>
      </c>
      <c r="G196" s="41"/>
      <c r="H196" s="29"/>
      <c r="I196" s="47"/>
    </row>
    <row r="197" spans="1:9" ht="84" x14ac:dyDescent="0.2">
      <c r="A197" s="7" t="str">
        <f>'[1]CIS Marking Scheme Import'!A196</f>
        <v/>
      </c>
      <c r="B197" s="27" t="str">
        <f>'[1]CIS Marking Scheme Import'!B196</f>
        <v/>
      </c>
      <c r="C197" s="7" t="str">
        <f>'[1]CIS Marking Scheme Import'!C196</f>
        <v>И</v>
      </c>
      <c r="D197" s="33" t="str">
        <f>'[1]CIS Marking Scheme Import'!D196</f>
        <v>Наличие приемов руководства направленных на формирование культурных форм общения в самостоятельной деятельности (выполнение ребенком норм и правил общения со взрослыми и сверстниками</v>
      </c>
      <c r="E197" s="34" t="str">
        <f>'[1]CIS Marking Scheme Import'!E196</f>
        <v/>
      </c>
      <c r="F197" s="35" t="str">
        <f>'[1]CIS Marking Scheme Import'!F196</f>
        <v/>
      </c>
      <c r="G197" s="41"/>
      <c r="H197" s="29">
        <f>'[1]CIS Marking Scheme Import'!H196</f>
        <v>5</v>
      </c>
      <c r="I197" s="47">
        <v>0.5</v>
      </c>
    </row>
    <row r="198" spans="1:9" ht="126" x14ac:dyDescent="0.2">
      <c r="A198" s="7" t="str">
        <f>'[1]CIS Marking Scheme Import'!A197</f>
        <v/>
      </c>
      <c r="B198" s="27" t="str">
        <f>'[1]CIS Marking Scheme Import'!B197</f>
        <v/>
      </c>
      <c r="C198" s="7" t="str">
        <f>'[1]CIS Marking Scheme Import'!C197</f>
        <v>И</v>
      </c>
      <c r="D198" s="33" t="str">
        <f>'[1]CIS Marking Scheme Import'!D197</f>
        <v>Наличие приемов руководства направленных на подведение итогов самостоятельной деятельности детьми</v>
      </c>
      <c r="E198" s="34" t="str">
        <f>'[1]CIS Marking Scheme Import'!E197</f>
        <v/>
      </c>
      <c r="F198" s="35" t="str">
        <f>'[1]CIS Marking Scheme Import'!F197</f>
        <v>Выставить все баллы, если: подведение итогов направлено в будущее (желание ребенка продолжить самостоятельную деятельность); вычесть 0.25 - если подведены итоги рефлексивным способом; вычесть все баллы- если подведены итоги репродуктивным способом</v>
      </c>
      <c r="G198" s="41"/>
      <c r="H198" s="29">
        <f>'[1]CIS Marking Scheme Import'!H197</f>
        <v>2</v>
      </c>
      <c r="I198" s="47">
        <v>0.5</v>
      </c>
    </row>
    <row r="199" spans="1:9" ht="56" x14ac:dyDescent="0.2">
      <c r="A199" s="7" t="str">
        <f>'[1]CIS Marking Scheme Import'!A198</f>
        <v/>
      </c>
      <c r="B199" s="27" t="str">
        <f>'[1]CIS Marking Scheme Import'!B198</f>
        <v/>
      </c>
      <c r="C199" s="7" t="str">
        <f>'[1]CIS Marking Scheme Import'!C198</f>
        <v>И</v>
      </c>
      <c r="D199" s="33" t="str">
        <f>'[1]CIS Marking Scheme Import'!D198</f>
        <v>Обогащение реального опыта детей в активной деятельности (умение строить совместные сюжеты, согласованность действий)</v>
      </c>
      <c r="E199" s="34" t="str">
        <f>'[1]CIS Marking Scheme Import'!E198</f>
        <v/>
      </c>
      <c r="F199" s="35" t="str">
        <f>'[1]CIS Marking Scheme Import'!F198</f>
        <v/>
      </c>
      <c r="G199" s="41"/>
      <c r="H199" s="29">
        <f>'[1]CIS Marking Scheme Import'!H198</f>
        <v>3</v>
      </c>
      <c r="I199" s="47">
        <v>0.5</v>
      </c>
    </row>
    <row r="200" spans="1:9" ht="56" x14ac:dyDescent="0.2">
      <c r="A200" s="7" t="str">
        <f>'[1]CIS Marking Scheme Import'!A199</f>
        <v/>
      </c>
      <c r="B200" s="27" t="str">
        <f>'[1]CIS Marking Scheme Import'!B199</f>
        <v/>
      </c>
      <c r="C200" s="7" t="str">
        <f>'[1]CIS Marking Scheme Import'!C199</f>
        <v>И</v>
      </c>
      <c r="D200" s="33" t="str">
        <f>'[1]CIS Marking Scheme Import'!D199</f>
        <v>Стимулирование двигательной активности детей в соответствии с содержанием и целью совместной самостоятельной деятельности детей</v>
      </c>
      <c r="E200" s="34" t="str">
        <f>'[1]CIS Marking Scheme Import'!E199</f>
        <v/>
      </c>
      <c r="F200" s="35" t="str">
        <f>'[1]CIS Marking Scheme Import'!F199</f>
        <v/>
      </c>
      <c r="G200" s="41"/>
      <c r="H200" s="29">
        <f>'[1]CIS Marking Scheme Import'!H199</f>
        <v>1</v>
      </c>
      <c r="I200" s="47">
        <v>0.5</v>
      </c>
    </row>
    <row r="201" spans="1:9" ht="56" x14ac:dyDescent="0.2">
      <c r="A201" s="7" t="str">
        <f>'[1]CIS Marking Scheme Import'!A200</f>
        <v/>
      </c>
      <c r="B201" s="27" t="str">
        <f>'[1]CIS Marking Scheme Import'!B200</f>
        <v/>
      </c>
      <c r="C201" s="7" t="str">
        <f>'[1]CIS Marking Scheme Import'!C200</f>
        <v>С</v>
      </c>
      <c r="D201" s="33" t="str">
        <f>'[1]CIS Marking Scheme Import'!D200</f>
        <v>Активизация саморазвития ребенка на основе знаний, полученных в процессе учебной и самостоятельной деятельности</v>
      </c>
      <c r="E201" s="34" t="str">
        <f>'[1]CIS Marking Scheme Import'!E200</f>
        <v/>
      </c>
      <c r="F201" s="35" t="str">
        <f>'[1]CIS Marking Scheme Import'!F200</f>
        <v/>
      </c>
      <c r="G201" s="41"/>
      <c r="H201" s="29">
        <f>'[1]CIS Marking Scheme Import'!H200</f>
        <v>3</v>
      </c>
      <c r="I201" s="48">
        <v>1</v>
      </c>
    </row>
    <row r="202" spans="1:9" ht="28" x14ac:dyDescent="0.2">
      <c r="A202" s="7" t="str">
        <f>'[1]CIS Marking Scheme Import'!A201</f>
        <v/>
      </c>
      <c r="B202" s="27" t="str">
        <f>'[1]CIS Marking Scheme Import'!B201</f>
        <v/>
      </c>
      <c r="C202" s="7" t="str">
        <f>'[1]CIS Marking Scheme Import'!C201</f>
        <v/>
      </c>
      <c r="D202" s="33" t="str">
        <f>'[1]CIS Marking Scheme Import'!D201</f>
        <v/>
      </c>
      <c r="E202" s="34">
        <f>'[1]CIS Marking Scheme Import'!E201</f>
        <v>0</v>
      </c>
      <c r="F202" s="35" t="str">
        <f>'[1]CIS Marking Scheme Import'!F201</f>
        <v>Самостоятельная деятельность спонтанно организуется детьми</v>
      </c>
      <c r="G202" s="41"/>
      <c r="H202" s="29"/>
      <c r="I202" s="48"/>
    </row>
    <row r="203" spans="1:9" ht="42" x14ac:dyDescent="0.2">
      <c r="A203" s="7" t="str">
        <f>'[1]CIS Marking Scheme Import'!A202</f>
        <v/>
      </c>
      <c r="B203" s="27" t="str">
        <f>'[1]CIS Marking Scheme Import'!B202</f>
        <v/>
      </c>
      <c r="C203" s="7" t="str">
        <f>'[1]CIS Marking Scheme Import'!C202</f>
        <v/>
      </c>
      <c r="D203" s="33" t="str">
        <f>'[1]CIS Marking Scheme Import'!D202</f>
        <v/>
      </c>
      <c r="E203" s="34">
        <f>'[1]CIS Marking Scheme Import'!E202</f>
        <v>1</v>
      </c>
      <c r="F203" s="35" t="str">
        <f>'[1]CIS Marking Scheme Import'!F202</f>
        <v>Самостоятельная деятельность детей организуется с учетом знаний и представлений детей</v>
      </c>
      <c r="G203" s="41"/>
      <c r="H203" s="29"/>
      <c r="I203" s="48"/>
    </row>
    <row r="204" spans="1:9" ht="70" x14ac:dyDescent="0.2">
      <c r="A204" s="7" t="str">
        <f>'[1]CIS Marking Scheme Import'!A203</f>
        <v/>
      </c>
      <c r="B204" s="27" t="str">
        <f>'[1]CIS Marking Scheme Import'!B203</f>
        <v/>
      </c>
      <c r="C204" s="7" t="str">
        <f>'[1]CIS Marking Scheme Import'!C203</f>
        <v/>
      </c>
      <c r="D204" s="33" t="str">
        <f>'[1]CIS Marking Scheme Import'!D203</f>
        <v/>
      </c>
      <c r="E204" s="34">
        <f>'[1]CIS Marking Scheme Import'!E203</f>
        <v>2</v>
      </c>
      <c r="F204" s="35" t="str">
        <f>'[1]CIS Marking Scheme Import'!F203</f>
        <v>Самостоятельная деятельность детей направляется на закрепление и расширение представлений детей, создаются условия для расширения зоны ближайшего развития детей</v>
      </c>
      <c r="G204" s="41"/>
      <c r="H204" s="29"/>
      <c r="I204" s="48"/>
    </row>
    <row r="205" spans="1:9" ht="154" x14ac:dyDescent="0.2">
      <c r="A205" s="7" t="str">
        <f>'[1]CIS Marking Scheme Import'!A204</f>
        <v/>
      </c>
      <c r="B205" s="27" t="str">
        <f>'[1]CIS Marking Scheme Import'!B204</f>
        <v/>
      </c>
      <c r="C205" s="8" t="str">
        <f>'[1]CIS Marking Scheme Import'!C204</f>
        <v/>
      </c>
      <c r="D205" s="33" t="str">
        <f>'[1]CIS Marking Scheme Import'!D204</f>
        <v/>
      </c>
      <c r="E205" s="34">
        <f>'[1]CIS Marking Scheme Import'!E204</f>
        <v>3</v>
      </c>
      <c r="F205" s="35" t="str">
        <f>'[1]CIS Marking Scheme Import'!F204</f>
        <v>Самостоятельная деятельность организуется педагогом для создания условий развития у детей умений делать выбор и целенаправленно решать возникшее противоречие: дети самоорганизующего игровое пространство подбирая необходимые игровой материал и атрибуты для решения проблемной ситуации, вступая во взаимодействие с другими детьми.</v>
      </c>
      <c r="G205" s="41"/>
      <c r="H205" s="29"/>
      <c r="I205" s="48"/>
    </row>
    <row r="206" spans="1:9" ht="42" x14ac:dyDescent="0.2">
      <c r="A206" s="7" t="str">
        <f>'[1]CIS Marking Scheme Import'!A205</f>
        <v/>
      </c>
      <c r="B206" s="27" t="str">
        <f>'[1]CIS Marking Scheme Import'!B205</f>
        <v/>
      </c>
      <c r="C206" s="7" t="str">
        <f>'[1]CIS Marking Scheme Import'!C205</f>
        <v>С</v>
      </c>
      <c r="D206" s="33" t="str">
        <f>'[1]CIS Marking Scheme Import'!D205</f>
        <v>Организация самостоятельной деятельности детей способствует развитию познавательной активности</v>
      </c>
      <c r="E206" s="34" t="str">
        <f>'[1]CIS Marking Scheme Import'!E205</f>
        <v/>
      </c>
      <c r="F206" s="35" t="str">
        <f>'[1]CIS Marking Scheme Import'!F205</f>
        <v/>
      </c>
      <c r="G206" s="41"/>
      <c r="H206" s="7">
        <f>'[1]CIS Marking Scheme Import'!H205</f>
        <v>4</v>
      </c>
      <c r="I206" s="48">
        <v>1</v>
      </c>
    </row>
    <row r="207" spans="1:9" ht="42" x14ac:dyDescent="0.2">
      <c r="A207" s="7" t="str">
        <f>'[1]CIS Marking Scheme Import'!A206</f>
        <v/>
      </c>
      <c r="B207" s="27" t="str">
        <f>'[1]CIS Marking Scheme Import'!B206</f>
        <v/>
      </c>
      <c r="C207" s="7" t="str">
        <f>'[1]CIS Marking Scheme Import'!C206</f>
        <v/>
      </c>
      <c r="D207" s="33" t="str">
        <f>'[1]CIS Marking Scheme Import'!D206</f>
        <v/>
      </c>
      <c r="E207" s="34">
        <f>'[1]CIS Marking Scheme Import'!E206</f>
        <v>0</v>
      </c>
      <c r="F207" s="35" t="str">
        <f>'[1]CIS Marking Scheme Import'!F206</f>
        <v>Самостоятельная деятельность не способствует познавательному развитию</v>
      </c>
      <c r="G207" s="41"/>
      <c r="H207" s="7"/>
      <c r="I207" s="48"/>
    </row>
    <row r="208" spans="1:9" ht="56" x14ac:dyDescent="0.2">
      <c r="A208" s="7" t="str">
        <f>'[1]CIS Marking Scheme Import'!A207</f>
        <v/>
      </c>
      <c r="B208" s="27" t="str">
        <f>'[1]CIS Marking Scheme Import'!B207</f>
        <v/>
      </c>
      <c r="C208" s="7" t="str">
        <f>'[1]CIS Marking Scheme Import'!C207</f>
        <v/>
      </c>
      <c r="D208" s="33" t="str">
        <f>'[1]CIS Marking Scheme Import'!D207</f>
        <v/>
      </c>
      <c r="E208" s="34">
        <f>'[1]CIS Marking Scheme Import'!E207</f>
        <v>1</v>
      </c>
      <c r="F208" s="35" t="str">
        <f>'[1]CIS Marking Scheme Import'!F207</f>
        <v>Самостоятельная деятельность способствует эпизодично познавательному развитию некоторых детей</v>
      </c>
      <c r="G208" s="41"/>
      <c r="H208" s="7"/>
      <c r="I208" s="48"/>
    </row>
    <row r="209" spans="1:9" ht="56" x14ac:dyDescent="0.2">
      <c r="A209" s="7" t="str">
        <f>'[1]CIS Marking Scheme Import'!A208</f>
        <v/>
      </c>
      <c r="B209" s="27" t="str">
        <f>'[1]CIS Marking Scheme Import'!B208</f>
        <v/>
      </c>
      <c r="C209" s="7" t="str">
        <f>'[1]CIS Marking Scheme Import'!C208</f>
        <v/>
      </c>
      <c r="D209" s="33" t="str">
        <f>'[1]CIS Marking Scheme Import'!D208</f>
        <v/>
      </c>
      <c r="E209" s="34">
        <f>'[1]CIS Marking Scheme Import'!E208</f>
        <v>2</v>
      </c>
      <c r="F209" s="35" t="str">
        <f>'[1]CIS Marking Scheme Import'!F208</f>
        <v>Педагог задает проблемные вопросы детям, побуждая их самостоятельно находить решения и их демонстрировать</v>
      </c>
      <c r="G209" s="41"/>
      <c r="H209" s="7"/>
      <c r="I209" s="48"/>
    </row>
    <row r="210" spans="1:9" ht="84" x14ac:dyDescent="0.2">
      <c r="A210" s="7" t="str">
        <f>'[1]CIS Marking Scheme Import'!A209</f>
        <v/>
      </c>
      <c r="B210" s="27" t="str">
        <f>'[1]CIS Marking Scheme Import'!B209</f>
        <v/>
      </c>
      <c r="C210" s="8" t="str">
        <f>'[1]CIS Marking Scheme Import'!C209</f>
        <v/>
      </c>
      <c r="D210" s="33" t="str">
        <f>'[1]CIS Marking Scheme Import'!D209</f>
        <v/>
      </c>
      <c r="E210" s="34">
        <f>'[1]CIS Marking Scheme Import'!E209</f>
        <v>3</v>
      </c>
      <c r="F210" s="35" t="str">
        <f>'[1]CIS Marking Scheme Import'!F209</f>
        <v>Педагог создает проблемные ситуации для детей, побуждая их самостоятельно находить решения, их демонстрировать и поддерживает инициативу детей в развитии линий сюжета или усложнения задания</v>
      </c>
      <c r="G210" s="41"/>
      <c r="H210" s="7"/>
      <c r="I210" s="48"/>
    </row>
    <row r="211" spans="1:9" ht="56" x14ac:dyDescent="0.2">
      <c r="A211" s="7" t="str">
        <f>'[1]CIS Marking Scheme Import'!A210</f>
        <v/>
      </c>
      <c r="B211" s="27" t="str">
        <f>'[1]CIS Marking Scheme Import'!B210</f>
        <v/>
      </c>
      <c r="C211" s="7" t="str">
        <f>'[1]CIS Marking Scheme Import'!C210</f>
        <v>С</v>
      </c>
      <c r="D211" s="33" t="str">
        <f>'[1]CIS Marking Scheme Import'!D210</f>
        <v>Формирование в ребенке уверенности в себе и чувства собственного достоинства, и активизации внутригруппового общения детей</v>
      </c>
      <c r="E211" s="34" t="str">
        <f>'[1]CIS Marking Scheme Import'!E210</f>
        <v/>
      </c>
      <c r="F211" s="35" t="str">
        <f>'[1]CIS Marking Scheme Import'!F210</f>
        <v/>
      </c>
      <c r="G211" s="41"/>
      <c r="H211" s="7">
        <v>5</v>
      </c>
      <c r="I211" s="48">
        <v>1</v>
      </c>
    </row>
    <row r="212" spans="1:9" ht="56" x14ac:dyDescent="0.2">
      <c r="A212" s="7" t="str">
        <f>'[1]CIS Marking Scheme Import'!A211</f>
        <v/>
      </c>
      <c r="B212" s="27" t="str">
        <f>'[1]CIS Marking Scheme Import'!B211</f>
        <v/>
      </c>
      <c r="C212" s="7" t="str">
        <f>'[1]CIS Marking Scheme Import'!C211</f>
        <v/>
      </c>
      <c r="D212" s="33" t="str">
        <f>'[1]CIS Marking Scheme Import'!D211</f>
        <v/>
      </c>
      <c r="E212" s="34">
        <f>'[1]CIS Marking Scheme Import'!E211</f>
        <v>0</v>
      </c>
      <c r="F212" s="35" t="str">
        <f>'[1]CIS Marking Scheme Import'!F211</f>
        <v>Педагог своими действиями не формирует в ребенке  уверенности в себе, чувства собственного достоинства и активизации общения</v>
      </c>
      <c r="G212" s="41"/>
      <c r="H212" s="7"/>
      <c r="I212" s="48"/>
    </row>
    <row r="213" spans="1:9" ht="56" x14ac:dyDescent="0.2">
      <c r="A213" s="7" t="str">
        <f>'[1]CIS Marking Scheme Import'!A212</f>
        <v/>
      </c>
      <c r="B213" s="27" t="str">
        <f>'[1]CIS Marking Scheme Import'!B212</f>
        <v/>
      </c>
      <c r="C213" s="7" t="str">
        <f>'[1]CIS Marking Scheme Import'!C212</f>
        <v/>
      </c>
      <c r="D213" s="33" t="str">
        <f>'[1]CIS Marking Scheme Import'!D212</f>
        <v/>
      </c>
      <c r="E213" s="34">
        <f>'[1]CIS Marking Scheme Import'!E212</f>
        <v>1</v>
      </c>
      <c r="F213" s="35" t="str">
        <f>'[1]CIS Marking Scheme Import'!F212</f>
        <v>Педагог своими действиями активизирует общение между детьми стимулируя уважительное отношение к мнению другого собеседника</v>
      </c>
      <c r="G213" s="41"/>
      <c r="H213" s="7"/>
      <c r="I213" s="48"/>
    </row>
    <row r="214" spans="1:9" ht="112" x14ac:dyDescent="0.2">
      <c r="A214" s="7" t="str">
        <f>'[1]CIS Marking Scheme Import'!A213</f>
        <v/>
      </c>
      <c r="B214" s="27" t="str">
        <f>'[1]CIS Marking Scheme Import'!B213</f>
        <v/>
      </c>
      <c r="C214" s="7" t="str">
        <f>'[1]CIS Marking Scheme Import'!C213</f>
        <v/>
      </c>
      <c r="D214" s="33" t="str">
        <f>'[1]CIS Marking Scheme Import'!D213</f>
        <v/>
      </c>
      <c r="E214" s="34">
        <f>'[1]CIS Marking Scheme Import'!E213</f>
        <v>2</v>
      </c>
      <c r="F214" s="35" t="str">
        <f>'[1]CIS Marking Scheme Import'!F213</f>
        <v>Педагог своими действиями активизирует общение между детьми стимулируя уважительное отношение к мнению другого собеседника, учит признавать свои ошибки, вежливо доказывать свою правоту; обращает внимание детей как нужно справляться со своим раздражением</v>
      </c>
      <c r="G214" s="41"/>
      <c r="H214" s="7"/>
      <c r="I214" s="48"/>
    </row>
    <row r="215" spans="1:9" x14ac:dyDescent="0.2">
      <c r="A215" s="7" t="str">
        <f>'[1]CIS Marking Scheme Import'!A215</f>
        <v/>
      </c>
      <c r="B215" s="27" t="str">
        <f>'[1]CIS Marking Scheme Import'!B215</f>
        <v/>
      </c>
      <c r="C215" s="7" t="str">
        <f>'[1]CIS Marking Scheme Import'!C215</f>
        <v>С</v>
      </c>
      <c r="D215" s="33" t="str">
        <f>'[1]CIS Marking Scheme Import'!D215</f>
        <v>Грамотность речи</v>
      </c>
      <c r="E215" s="34" t="str">
        <f>'[1]CIS Marking Scheme Import'!E215</f>
        <v/>
      </c>
      <c r="F215" s="35" t="str">
        <f>'[1]CIS Marking Scheme Import'!F215</f>
        <v/>
      </c>
      <c r="G215" s="41"/>
      <c r="H215" s="7">
        <f>'[1]CIS Marking Scheme Import'!H215</f>
        <v>5</v>
      </c>
      <c r="I215" s="48">
        <v>1</v>
      </c>
    </row>
    <row r="216" spans="1:9" x14ac:dyDescent="0.2">
      <c r="A216" s="7" t="str">
        <f>'[1]CIS Marking Scheme Import'!A216</f>
        <v/>
      </c>
      <c r="B216" s="27" t="str">
        <f>'[1]CIS Marking Scheme Import'!B216</f>
        <v/>
      </c>
      <c r="C216" s="7" t="str">
        <f>'[1]CIS Marking Scheme Import'!C216</f>
        <v/>
      </c>
      <c r="D216" s="33" t="str">
        <f>'[1]CIS Marking Scheme Import'!D216</f>
        <v/>
      </c>
      <c r="E216" s="34">
        <f>'[1]CIS Marking Scheme Import'!E216</f>
        <v>0</v>
      </c>
      <c r="F216" s="35" t="str">
        <f>'[1]CIS Marking Scheme Import'!F216</f>
        <v>наличие ошибок в речи педагога</v>
      </c>
      <c r="G216" s="41"/>
      <c r="H216" s="7"/>
      <c r="I216" s="48"/>
    </row>
    <row r="217" spans="1:9" x14ac:dyDescent="0.2">
      <c r="A217" s="7" t="str">
        <f>'[1]CIS Marking Scheme Import'!A217</f>
        <v/>
      </c>
      <c r="B217" s="27" t="str">
        <f>'[1]CIS Marking Scheme Import'!B217</f>
        <v/>
      </c>
      <c r="C217" s="7" t="str">
        <f>'[1]CIS Marking Scheme Import'!C217</f>
        <v/>
      </c>
      <c r="D217" s="33" t="str">
        <f>'[1]CIS Marking Scheme Import'!D217</f>
        <v/>
      </c>
      <c r="E217" s="34">
        <f>'[1]CIS Marking Scheme Import'!E217</f>
        <v>1</v>
      </c>
      <c r="F217" s="35" t="str">
        <f>'[1]CIS Marking Scheme Import'!F217</f>
        <v>отсутствие ошибок в речи педагога</v>
      </c>
      <c r="G217" s="41"/>
      <c r="H217" s="7"/>
      <c r="I217" s="48"/>
    </row>
    <row r="218" spans="1:9" ht="42" x14ac:dyDescent="0.2">
      <c r="A218" s="7" t="str">
        <f>'[1]CIS Marking Scheme Import'!A218</f>
        <v/>
      </c>
      <c r="B218" s="27" t="str">
        <f>'[1]CIS Marking Scheme Import'!B218</f>
        <v/>
      </c>
      <c r="C218" s="7" t="str">
        <f>'[1]CIS Marking Scheme Import'!C218</f>
        <v/>
      </c>
      <c r="D218" s="33" t="str">
        <f>'[1]CIS Marking Scheme Import'!D218</f>
        <v/>
      </c>
      <c r="E218" s="34">
        <f>'[1]CIS Marking Scheme Import'!E218</f>
        <v>2</v>
      </c>
      <c r="F218" s="35" t="str">
        <f>'[1]CIS Marking Scheme Import'!F218</f>
        <v>отсутствие ошибок в речи педагога. Речь четкая и эмоционально окрашенная</v>
      </c>
      <c r="G218" s="41"/>
      <c r="H218" s="7"/>
      <c r="I218" s="48"/>
    </row>
    <row r="219" spans="1:9" ht="70" x14ac:dyDescent="0.2">
      <c r="A219" s="7" t="str">
        <f>'[1]CIS Marking Scheme Import'!A219</f>
        <v/>
      </c>
      <c r="B219" s="27" t="str">
        <f>'[1]CIS Marking Scheme Import'!B219</f>
        <v/>
      </c>
      <c r="C219" s="7" t="str">
        <f>'[1]CIS Marking Scheme Import'!C219</f>
        <v/>
      </c>
      <c r="D219" s="33" t="str">
        <f>'[1]CIS Marking Scheme Import'!D219</f>
        <v/>
      </c>
      <c r="E219" s="34">
        <f>'[1]CIS Marking Scheme Import'!E219</f>
        <v>3</v>
      </c>
      <c r="F219" s="35" t="str">
        <f>'[1]CIS Marking Scheme Import'!F219</f>
        <v>отсутствие ошибок в речи педагога. Речь четкая,  эмоционально окрашенная и образная (использует средства художественной выразительности речи)</v>
      </c>
      <c r="G219" s="41"/>
      <c r="H219" s="7"/>
      <c r="I219" s="48"/>
    </row>
    <row r="220" spans="1:9" ht="28" x14ac:dyDescent="0.2">
      <c r="A220" s="7" t="str">
        <f>'[1]CIS Marking Scheme Import'!A220</f>
        <v/>
      </c>
      <c r="B220" s="27" t="str">
        <f>'[1]CIS Marking Scheme Import'!B220</f>
        <v/>
      </c>
      <c r="C220" s="7" t="str">
        <f>'[1]CIS Marking Scheme Import'!C220</f>
        <v>С</v>
      </c>
      <c r="D220" s="33" t="str">
        <f>'[1]CIS Marking Scheme Import'!D220</f>
        <v>Все дети в группе охвачены вниманием педагога</v>
      </c>
      <c r="E220" s="34" t="str">
        <f>'[1]CIS Marking Scheme Import'!E220</f>
        <v/>
      </c>
      <c r="F220" s="35" t="str">
        <f>'[1]CIS Marking Scheme Import'!F220</f>
        <v/>
      </c>
      <c r="G220" s="41"/>
      <c r="H220" s="7">
        <f>'[1]CIS Marking Scheme Import'!H220</f>
        <v>5</v>
      </c>
      <c r="I220" s="48">
        <v>1</v>
      </c>
    </row>
    <row r="221" spans="1:9" ht="42" x14ac:dyDescent="0.2">
      <c r="A221" s="7" t="str">
        <f>'[1]CIS Marking Scheme Import'!A221</f>
        <v/>
      </c>
      <c r="B221" s="27" t="str">
        <f>'[1]CIS Marking Scheme Import'!B221</f>
        <v/>
      </c>
      <c r="C221" s="7" t="str">
        <f>'[1]CIS Marking Scheme Import'!C221</f>
        <v/>
      </c>
      <c r="D221" s="33" t="str">
        <f>'[1]CIS Marking Scheme Import'!D221</f>
        <v/>
      </c>
      <c r="E221" s="34">
        <f>'[1]CIS Marking Scheme Import'!E221</f>
        <v>0</v>
      </c>
      <c r="F221" s="35" t="str">
        <f>'[1]CIS Marking Scheme Import'!F221</f>
        <v>Педагог не обращает внимание на качество выполнения упражнений детьми</v>
      </c>
      <c r="G221" s="41"/>
      <c r="H221" s="7"/>
      <c r="I221" s="48"/>
    </row>
    <row r="222" spans="1:9" ht="42" x14ac:dyDescent="0.2">
      <c r="A222" s="7" t="str">
        <f>'[1]CIS Marking Scheme Import'!A222</f>
        <v/>
      </c>
      <c r="B222" s="27" t="str">
        <f>'[1]CIS Marking Scheme Import'!B222</f>
        <v/>
      </c>
      <c r="C222" s="7" t="str">
        <f>'[1]CIS Marking Scheme Import'!C222</f>
        <v/>
      </c>
      <c r="D222" s="33" t="str">
        <f>'[1]CIS Marking Scheme Import'!D222</f>
        <v/>
      </c>
      <c r="E222" s="34">
        <f>'[1]CIS Marking Scheme Import'!E222</f>
        <v>1</v>
      </c>
      <c r="F222" s="35" t="str">
        <f>'[1]CIS Marking Scheme Import'!F222</f>
        <v>Педагог видит несоответствие в выполнении упражнений детьми, но не поправляет их</v>
      </c>
      <c r="G222" s="41"/>
      <c r="H222" s="7"/>
      <c r="I222" s="48"/>
    </row>
    <row r="223" spans="1:9" ht="28" x14ac:dyDescent="0.2">
      <c r="A223" s="7" t="str">
        <f>'[1]CIS Marking Scheme Import'!A223</f>
        <v/>
      </c>
      <c r="B223" s="27" t="str">
        <f>'[1]CIS Marking Scheme Import'!B223</f>
        <v/>
      </c>
      <c r="C223" s="7" t="str">
        <f>'[1]CIS Marking Scheme Import'!C223</f>
        <v/>
      </c>
      <c r="D223" s="33" t="str">
        <f>'[1]CIS Marking Scheme Import'!D223</f>
        <v/>
      </c>
      <c r="E223" s="34">
        <f>'[1]CIS Marking Scheme Import'!E223</f>
        <v>2</v>
      </c>
      <c r="F223" s="35" t="str">
        <f>'[1]CIS Marking Scheme Import'!F223</f>
        <v>Педагог охватывает вниманием всех детей, но корректирует у одного-двух</v>
      </c>
      <c r="G223" s="41"/>
      <c r="H223" s="7"/>
      <c r="I223" s="48"/>
    </row>
    <row r="224" spans="1:9" x14ac:dyDescent="0.2">
      <c r="A224" s="7" t="str">
        <f>'[1]CIS Marking Scheme Import'!A224</f>
        <v/>
      </c>
      <c r="B224" s="27" t="str">
        <f>'[1]CIS Marking Scheme Import'!B224</f>
        <v/>
      </c>
      <c r="C224" s="7" t="str">
        <f>'[1]CIS Marking Scheme Import'!C224</f>
        <v/>
      </c>
      <c r="D224" s="33" t="str">
        <f>'[1]CIS Marking Scheme Import'!D224</f>
        <v/>
      </c>
      <c r="E224" s="34">
        <f>'[1]CIS Marking Scheme Import'!E224</f>
        <v>3</v>
      </c>
      <c r="F224" s="35" t="str">
        <f>'[1]CIS Marking Scheme Import'!F224</f>
        <v>Все охвачены вниманием педагога</v>
      </c>
      <c r="G224" s="41"/>
      <c r="H224" s="7"/>
      <c r="I224" s="48"/>
    </row>
    <row r="225" spans="1:9" ht="56" x14ac:dyDescent="0.2">
      <c r="A225" s="7" t="str">
        <f>'[1]CIS Marking Scheme Import'!A225</f>
        <v/>
      </c>
      <c r="B225" s="27" t="str">
        <f>'[1]CIS Marking Scheme Import'!B225</f>
        <v/>
      </c>
      <c r="C225" s="7" t="str">
        <f>'[1]CIS Marking Scheme Import'!C225</f>
        <v>С</v>
      </c>
      <c r="D225" s="33" t="str">
        <f>'[1]CIS Marking Scheme Import'!D225</f>
        <v>Соответствие содержания самостоятельной деятельности цели, методам, приемам и средствам и возрасту детей</v>
      </c>
      <c r="E225" s="34" t="str">
        <f>'[1]CIS Marking Scheme Import'!E225</f>
        <v/>
      </c>
      <c r="F225" s="35" t="str">
        <f>'[1]CIS Marking Scheme Import'!F225</f>
        <v/>
      </c>
      <c r="G225" s="41"/>
      <c r="H225" s="7">
        <f>'[1]CIS Marking Scheme Import'!H225</f>
        <v>2</v>
      </c>
      <c r="I225" s="48">
        <v>1</v>
      </c>
    </row>
    <row r="226" spans="1:9" ht="42" x14ac:dyDescent="0.2">
      <c r="A226" s="7" t="str">
        <f>'[1]CIS Marking Scheme Import'!A226</f>
        <v/>
      </c>
      <c r="B226" s="27" t="str">
        <f>'[1]CIS Marking Scheme Import'!B226</f>
        <v/>
      </c>
      <c r="C226" s="7" t="str">
        <f>'[1]CIS Marking Scheme Import'!C226</f>
        <v/>
      </c>
      <c r="D226" s="33" t="str">
        <f>'[1]CIS Marking Scheme Import'!D226</f>
        <v/>
      </c>
      <c r="E226" s="34">
        <f>'[1]CIS Marking Scheme Import'!E226</f>
        <v>0</v>
      </c>
      <c r="F226" s="35" t="str">
        <f>'[1]CIS Marking Scheme Import'!F226</f>
        <v>содержание самостоятельной деятельности соответствует только возрасту</v>
      </c>
      <c r="G226" s="41"/>
      <c r="H226" s="7"/>
      <c r="I226" s="48"/>
    </row>
    <row r="227" spans="1:9" ht="42" x14ac:dyDescent="0.2">
      <c r="A227" s="7" t="str">
        <f>'[1]CIS Marking Scheme Import'!A227</f>
        <v/>
      </c>
      <c r="B227" s="27" t="str">
        <f>'[1]CIS Marking Scheme Import'!B227</f>
        <v/>
      </c>
      <c r="C227" s="7" t="str">
        <f>'[1]CIS Marking Scheme Import'!C227</f>
        <v/>
      </c>
      <c r="D227" s="33" t="str">
        <f>'[1]CIS Marking Scheme Import'!D227</f>
        <v/>
      </c>
      <c r="E227" s="34">
        <f>'[1]CIS Marking Scheme Import'!E227</f>
        <v>1</v>
      </c>
      <c r="F227" s="35" t="str">
        <f>'[1]CIS Marking Scheme Import'!F227</f>
        <v>содержание самостоятельной деятельности соответствует только возрасту и средствам</v>
      </c>
      <c r="G227" s="41"/>
      <c r="H227" s="7"/>
      <c r="I227" s="48"/>
    </row>
    <row r="228" spans="1:9" ht="42" x14ac:dyDescent="0.2">
      <c r="A228" s="7" t="str">
        <f>'[1]CIS Marking Scheme Import'!A228</f>
        <v/>
      </c>
      <c r="B228" s="27" t="str">
        <f>'[1]CIS Marking Scheme Import'!B228</f>
        <v/>
      </c>
      <c r="C228" s="7" t="str">
        <f>'[1]CIS Marking Scheme Import'!C228</f>
        <v/>
      </c>
      <c r="D228" s="33" t="str">
        <f>'[1]CIS Marking Scheme Import'!D228</f>
        <v/>
      </c>
      <c r="E228" s="34">
        <f>'[1]CIS Marking Scheme Import'!E228</f>
        <v>2</v>
      </c>
      <c r="F228" s="35" t="str">
        <f>'[1]CIS Marking Scheme Import'!F228</f>
        <v>содержание самостоятельной деятельности соответсвует  возрасту, средствам и методам руководства</v>
      </c>
      <c r="G228" s="41"/>
      <c r="H228" s="7"/>
      <c r="I228" s="48"/>
    </row>
    <row r="229" spans="1:9" ht="56" x14ac:dyDescent="0.2">
      <c r="A229" s="7" t="str">
        <f>'[1]CIS Marking Scheme Import'!A229</f>
        <v/>
      </c>
      <c r="B229" s="27" t="str">
        <f>'[1]CIS Marking Scheme Import'!B229</f>
        <v/>
      </c>
      <c r="C229" s="7" t="str">
        <f>'[1]CIS Marking Scheme Import'!C229</f>
        <v/>
      </c>
      <c r="D229" s="33" t="str">
        <f>'[1]CIS Marking Scheme Import'!D229</f>
        <v/>
      </c>
      <c r="E229" s="34">
        <f>'[1]CIS Marking Scheme Import'!E229</f>
        <v>3</v>
      </c>
      <c r="F229" s="35" t="str">
        <f>'[1]CIS Marking Scheme Import'!F229</f>
        <v>содержание самостоятельной деятельности соответсвует  цели,возрасту, средствам и методам руководства</v>
      </c>
      <c r="G229" s="41"/>
      <c r="H229" s="7"/>
      <c r="I229" s="48"/>
    </row>
    <row r="230" spans="1:9" ht="56" x14ac:dyDescent="0.2">
      <c r="A230" s="7" t="str">
        <f>'[1]CIS Marking Scheme Import'!A230</f>
        <v>В8</v>
      </c>
      <c r="B230" s="27" t="str">
        <f>'[1]CIS Marking Scheme Import'!B230</f>
        <v>Методическая компетентность конкурсанта по организации и проведению самостоятьельной деятельности детей</v>
      </c>
      <c r="C230" s="7" t="str">
        <f>'[1]CIS Marking Scheme Import'!C230</f>
        <v/>
      </c>
      <c r="D230" s="33" t="str">
        <f>'[1]CIS Marking Scheme Import'!D230</f>
        <v/>
      </c>
      <c r="E230" s="34" t="str">
        <f>'[1]CIS Marking Scheme Import'!E230</f>
        <v/>
      </c>
      <c r="F230" s="35" t="str">
        <f>'[1]CIS Marking Scheme Import'!F230</f>
        <v/>
      </c>
      <c r="G230" s="41"/>
      <c r="H230" s="7"/>
      <c r="I230" s="48"/>
    </row>
    <row r="231" spans="1:9" ht="28" x14ac:dyDescent="0.2">
      <c r="A231" s="7" t="str">
        <f>'[1]CIS Marking Scheme Import'!A231</f>
        <v/>
      </c>
      <c r="B231" s="27" t="str">
        <f>'[1]CIS Marking Scheme Import'!B231</f>
        <v/>
      </c>
      <c r="C231" s="7" t="str">
        <f>'[1]CIS Marking Scheme Import'!C231</f>
        <v>И</v>
      </c>
      <c r="D231" s="33" t="str">
        <f>'[1]CIS Marking Scheme Import'!D231</f>
        <v>Определение конкретной моделируемой ситуации</v>
      </c>
      <c r="E231" s="34" t="str">
        <f>'[1]CIS Marking Scheme Import'!E231</f>
        <v/>
      </c>
      <c r="F231" s="35" t="str">
        <f>'[1]CIS Marking Scheme Import'!F231</f>
        <v/>
      </c>
      <c r="G231" s="41"/>
      <c r="H231" s="7">
        <f>'[1]CIS Marking Scheme Import'!H231</f>
        <v>3</v>
      </c>
      <c r="I231" s="48">
        <v>0.25</v>
      </c>
    </row>
    <row r="232" spans="1:9" ht="42" x14ac:dyDescent="0.2">
      <c r="A232" s="7" t="str">
        <f>'[1]CIS Marking Scheme Import'!A232</f>
        <v/>
      </c>
      <c r="B232" s="27" t="str">
        <f>'[1]CIS Marking Scheme Import'!B232</f>
        <v/>
      </c>
      <c r="C232" s="7" t="str">
        <f>'[1]CIS Marking Scheme Import'!C232</f>
        <v>И</v>
      </c>
      <c r="D232" s="33" t="str">
        <f>'[1]CIS Marking Scheme Import'!D232</f>
        <v>Соответствие сюжетной линии самостоятельной деятельности заданной теме</v>
      </c>
      <c r="E232" s="34" t="str">
        <f>'[1]CIS Marking Scheme Import'!E232</f>
        <v/>
      </c>
      <c r="F232" s="35" t="str">
        <f>'[1]CIS Marking Scheme Import'!F232</f>
        <v/>
      </c>
      <c r="G232" s="41"/>
      <c r="H232" s="7">
        <f>'[1]CIS Marking Scheme Import'!H232</f>
        <v>2</v>
      </c>
      <c r="I232" s="48">
        <v>0.25</v>
      </c>
    </row>
    <row r="233" spans="1:9" ht="28" x14ac:dyDescent="0.2">
      <c r="A233" s="7" t="str">
        <f>'[1]CIS Marking Scheme Import'!A233</f>
        <v/>
      </c>
      <c r="B233" s="27" t="str">
        <f>'[1]CIS Marking Scheme Import'!B233</f>
        <v/>
      </c>
      <c r="C233" s="8" t="str">
        <f>'[1]CIS Marking Scheme Import'!C233</f>
        <v>И</v>
      </c>
      <c r="D233" s="33" t="str">
        <f>'[1]CIS Marking Scheme Import'!D233</f>
        <v>Погружение в тему (одна или несколько подтем)</v>
      </c>
      <c r="E233" s="34" t="str">
        <f>'[1]CIS Marking Scheme Import'!E233</f>
        <v/>
      </c>
      <c r="F233" s="35" t="str">
        <f>'[1]CIS Marking Scheme Import'!F233</f>
        <v/>
      </c>
      <c r="G233" s="41"/>
      <c r="H233" s="7">
        <f>'[1]CIS Marking Scheme Import'!H233</f>
        <v>3</v>
      </c>
      <c r="I233" s="48">
        <v>0.25</v>
      </c>
    </row>
    <row r="234" spans="1:9" ht="56" x14ac:dyDescent="0.2">
      <c r="A234" s="7" t="str">
        <f>'[1]CIS Marking Scheme Import'!A234</f>
        <v/>
      </c>
      <c r="B234" s="27" t="str">
        <f>'[1]CIS Marking Scheme Import'!B234</f>
        <v/>
      </c>
      <c r="C234" s="7" t="str">
        <f>'[1]CIS Marking Scheme Import'!C234</f>
        <v>И</v>
      </c>
      <c r="D234" s="33" t="str">
        <f>'[1]CIS Marking Scheme Import'!D234</f>
        <v>Управление игровой деятельностью (прямое, косвенное)</v>
      </c>
      <c r="E234" s="34" t="str">
        <f>'[1]CIS Marking Scheme Import'!E234</f>
        <v/>
      </c>
      <c r="F234" s="35" t="str">
        <f>'[1]CIS Marking Scheme Import'!F234</f>
        <v>вычесть 1 балла, если применяются методы прямого руководства, оставить 2, если методы косвенного руководства и прямого руководства</v>
      </c>
      <c r="G234" s="41"/>
      <c r="H234" s="7">
        <f>'[1]CIS Marking Scheme Import'!H234</f>
        <v>4</v>
      </c>
      <c r="I234" s="48">
        <v>0.25</v>
      </c>
    </row>
    <row r="235" spans="1:9" x14ac:dyDescent="0.2">
      <c r="A235" s="7" t="str">
        <f>'[1]CIS Marking Scheme Import'!A235</f>
        <v/>
      </c>
      <c r="B235" s="27" t="str">
        <f>'[1]CIS Marking Scheme Import'!B235</f>
        <v/>
      </c>
      <c r="C235" s="7" t="str">
        <f>'[1]CIS Marking Scheme Import'!C235</f>
        <v>И</v>
      </c>
      <c r="D235" s="33" t="str">
        <f>'[1]CIS Marking Scheme Import'!D235</f>
        <v>Составление сценария игры (КТП)</v>
      </c>
      <c r="E235" s="34" t="str">
        <f>'[1]CIS Marking Scheme Import'!E235</f>
        <v/>
      </c>
      <c r="F235" s="35" t="str">
        <f>'[1]CIS Marking Scheme Import'!F235</f>
        <v/>
      </c>
      <c r="G235" s="41"/>
      <c r="H235" s="7">
        <f>'[1]CIS Marking Scheme Import'!H235</f>
        <v>2</v>
      </c>
      <c r="I235" s="48">
        <v>0.25</v>
      </c>
    </row>
    <row r="236" spans="1:9" ht="28" x14ac:dyDescent="0.2">
      <c r="A236" s="7" t="str">
        <f>'[1]CIS Marking Scheme Import'!A236</f>
        <v/>
      </c>
      <c r="B236" s="27" t="str">
        <f>'[1]CIS Marking Scheme Import'!B236</f>
        <v/>
      </c>
      <c r="C236" s="7" t="str">
        <f>'[1]CIS Marking Scheme Import'!C236</f>
        <v>И</v>
      </c>
      <c r="D236" s="33" t="str">
        <f>'[1]CIS Marking Scheme Import'!D236</f>
        <v>Подготовка необходимых материалов для  проведения игры</v>
      </c>
      <c r="E236" s="34" t="str">
        <f>'[1]CIS Marking Scheme Import'!E236</f>
        <v/>
      </c>
      <c r="F236" s="35" t="str">
        <f>'[1]CIS Marking Scheme Import'!F236</f>
        <v/>
      </c>
      <c r="G236" s="41"/>
      <c r="H236" s="7">
        <f>'[1]CIS Marking Scheme Import'!H236</f>
        <v>4</v>
      </c>
      <c r="I236" s="48">
        <v>0.25</v>
      </c>
    </row>
    <row r="237" spans="1:9" x14ac:dyDescent="0.2">
      <c r="A237" s="7" t="str">
        <f>'[1]CIS Marking Scheme Import'!A237</f>
        <v/>
      </c>
      <c r="B237" s="27" t="str">
        <f>'[1]CIS Marking Scheme Import'!B237</f>
        <v/>
      </c>
      <c r="C237" s="7" t="str">
        <f>'[1]CIS Marking Scheme Import'!C237</f>
        <v>И</v>
      </c>
      <c r="D237" s="33" t="str">
        <f>'[1]CIS Marking Scheme Import'!D237</f>
        <v>Распределение ролей в игре</v>
      </c>
      <c r="E237" s="34" t="str">
        <f>'[1]CIS Marking Scheme Import'!E237</f>
        <v/>
      </c>
      <c r="F237" s="35" t="str">
        <f>'[1]CIS Marking Scheme Import'!F237</f>
        <v/>
      </c>
      <c r="G237" s="41"/>
      <c r="H237" s="7">
        <f>'[1]CIS Marking Scheme Import'!H237</f>
        <v>5</v>
      </c>
      <c r="I237" s="48">
        <v>0.25</v>
      </c>
    </row>
    <row r="238" spans="1:9" ht="42" x14ac:dyDescent="0.2">
      <c r="A238" s="7" t="str">
        <f>'[1]CIS Marking Scheme Import'!A238</f>
        <v/>
      </c>
      <c r="B238" s="27" t="str">
        <f>'[1]CIS Marking Scheme Import'!B238</f>
        <v/>
      </c>
      <c r="C238" s="8" t="str">
        <f>'[1]CIS Marking Scheme Import'!C238</f>
        <v>И</v>
      </c>
      <c r="D238" s="33" t="str">
        <f>'[1]CIS Marking Scheme Import'!D238</f>
        <v>Соблюдение алгоритма проведения самостоятельной игровой деятельности детей</v>
      </c>
      <c r="E238" s="34" t="str">
        <f>'[1]CIS Marking Scheme Import'!E238</f>
        <v/>
      </c>
      <c r="F238" s="35" t="str">
        <f>'[1]CIS Marking Scheme Import'!F238</f>
        <v/>
      </c>
      <c r="G238" s="41"/>
      <c r="H238" s="7">
        <f>'[1]CIS Marking Scheme Import'!H238</f>
        <v>2</v>
      </c>
      <c r="I238" s="48">
        <v>0.25</v>
      </c>
    </row>
    <row r="239" spans="1:9" ht="70" x14ac:dyDescent="0.2">
      <c r="A239" s="7" t="str">
        <f>'[1]CIS Marking Scheme Import'!A239</f>
        <v/>
      </c>
      <c r="B239" s="27" t="str">
        <f>'[1]CIS Marking Scheme Import'!B239</f>
        <v/>
      </c>
      <c r="C239" s="7" t="str">
        <f>'[1]CIS Marking Scheme Import'!C239</f>
        <v>И</v>
      </c>
      <c r="D239" s="33" t="str">
        <f>'[1]CIS Marking Scheme Import'!D239</f>
        <v>Проведение обучающих мероприятий для использования взаимодополняющих ролей, определяющих целостную игровую ситуацию (продавец - покупатель; пешеход-водитель)</v>
      </c>
      <c r="E239" s="34" t="str">
        <f>'[1]CIS Marking Scheme Import'!E239</f>
        <v/>
      </c>
      <c r="F239" s="35" t="str">
        <f>'[1]CIS Marking Scheme Import'!F239</f>
        <v/>
      </c>
      <c r="G239" s="41"/>
      <c r="H239" s="7">
        <f>'[1]CIS Marking Scheme Import'!H239</f>
        <v>3</v>
      </c>
      <c r="I239" s="48">
        <v>0.25</v>
      </c>
    </row>
    <row r="240" spans="1:9" ht="42" x14ac:dyDescent="0.2">
      <c r="A240" s="7" t="str">
        <f>'[1]CIS Marking Scheme Import'!A240</f>
        <v/>
      </c>
      <c r="B240" s="27" t="str">
        <f>'[1]CIS Marking Scheme Import'!B240</f>
        <v/>
      </c>
      <c r="C240" s="7" t="str">
        <f>'[1]CIS Marking Scheme Import'!C240</f>
        <v>И</v>
      </c>
      <c r="D240" s="33" t="str">
        <f>'[1]CIS Marking Scheme Import'!D240</f>
        <v>Проведение рефлексии самостоятельной игровой деятельности детей по заданной теме</v>
      </c>
      <c r="E240" s="34" t="str">
        <f>'[1]CIS Marking Scheme Import'!E240</f>
        <v/>
      </c>
      <c r="F240" s="35" t="str">
        <f>'[1]CIS Marking Scheme Import'!F240</f>
        <v/>
      </c>
      <c r="G240" s="41"/>
      <c r="H240" s="7">
        <f>'[1]CIS Marking Scheme Import'!H240</f>
        <v>2</v>
      </c>
      <c r="I240" s="48">
        <v>0.25</v>
      </c>
    </row>
    <row r="241" spans="1:9" ht="28" x14ac:dyDescent="0.2">
      <c r="A241" s="7" t="str">
        <f>'[1]CIS Marking Scheme Import'!A241</f>
        <v/>
      </c>
      <c r="B241" s="27" t="str">
        <f>'[1]CIS Marking Scheme Import'!B241</f>
        <v/>
      </c>
      <c r="C241" s="7" t="str">
        <f>'[1]CIS Marking Scheme Import'!C241</f>
        <v>И</v>
      </c>
      <c r="D241" s="33" t="str">
        <f>'[1]CIS Marking Scheme Import'!D241</f>
        <v>Владение педагогом содержанием заданной темы</v>
      </c>
      <c r="E241" s="34" t="str">
        <f>'[1]CIS Marking Scheme Import'!E241</f>
        <v/>
      </c>
      <c r="F241" s="35" t="str">
        <f>'[1]CIS Marking Scheme Import'!F241</f>
        <v/>
      </c>
      <c r="G241" s="41"/>
      <c r="H241" s="7">
        <f>'[1]CIS Marking Scheme Import'!H241</f>
        <v>3</v>
      </c>
      <c r="I241" s="48">
        <v>0.25</v>
      </c>
    </row>
    <row r="242" spans="1:9" ht="28" x14ac:dyDescent="0.2">
      <c r="A242" s="7" t="str">
        <f>'[1]CIS Marking Scheme Import'!A242</f>
        <v/>
      </c>
      <c r="B242" s="27" t="str">
        <f>'[1]CIS Marking Scheme Import'!B242</f>
        <v/>
      </c>
      <c r="C242" s="7" t="str">
        <f>'[1]CIS Marking Scheme Import'!C242</f>
        <v>С</v>
      </c>
      <c r="D242" s="33" t="str">
        <f>'[1]CIS Marking Scheme Import'!D242</f>
        <v>Проявление самостоятельности детьми в игре</v>
      </c>
      <c r="E242" s="34" t="str">
        <f>'[1]CIS Marking Scheme Import'!E242</f>
        <v/>
      </c>
      <c r="F242" s="35" t="str">
        <f>'[1]CIS Marking Scheme Import'!F242</f>
        <v/>
      </c>
      <c r="G242" s="41"/>
      <c r="H242" s="7">
        <f>'[1]CIS Marking Scheme Import'!H242</f>
        <v>4</v>
      </c>
      <c r="I242" s="48">
        <v>1</v>
      </c>
    </row>
    <row r="243" spans="1:9" x14ac:dyDescent="0.2">
      <c r="A243" s="7" t="str">
        <f>'[1]CIS Marking Scheme Import'!A243</f>
        <v/>
      </c>
      <c r="B243" s="27" t="str">
        <f>'[1]CIS Marking Scheme Import'!B243</f>
        <v/>
      </c>
      <c r="C243" s="8" t="str">
        <f>'[1]CIS Marking Scheme Import'!C243</f>
        <v/>
      </c>
      <c r="D243" s="33" t="str">
        <f>'[1]CIS Marking Scheme Import'!D243</f>
        <v/>
      </c>
      <c r="E243" s="34">
        <f>'[1]CIS Marking Scheme Import'!E243</f>
        <v>0</v>
      </c>
      <c r="F243" s="35" t="str">
        <f>'[1]CIS Marking Scheme Import'!F243</f>
        <v>дети не проявляли самостоятельность</v>
      </c>
      <c r="G243" s="41"/>
      <c r="H243" s="7"/>
      <c r="I243" s="48"/>
    </row>
    <row r="244" spans="1:9" ht="28" x14ac:dyDescent="0.2">
      <c r="A244" s="7" t="str">
        <f>'[1]CIS Marking Scheme Import'!A244</f>
        <v/>
      </c>
      <c r="B244" s="27" t="str">
        <f>'[1]CIS Marking Scheme Import'!B244</f>
        <v/>
      </c>
      <c r="C244" s="7" t="str">
        <f>'[1]CIS Marking Scheme Import'!C244</f>
        <v/>
      </c>
      <c r="D244" s="33" t="str">
        <f>'[1]CIS Marking Scheme Import'!D244</f>
        <v/>
      </c>
      <c r="E244" s="34">
        <f>'[1]CIS Marking Scheme Import'!E244</f>
        <v>1</v>
      </c>
      <c r="F244" s="35" t="str">
        <f>'[1]CIS Marking Scheme Import'!F244</f>
        <v>дети проявляли самостоятельность на одном этапе</v>
      </c>
      <c r="G244" s="41"/>
      <c r="H244" s="7"/>
      <c r="I244" s="48"/>
    </row>
    <row r="245" spans="1:9" ht="28" x14ac:dyDescent="0.2">
      <c r="A245" s="7" t="str">
        <f>'[1]CIS Marking Scheme Import'!A245</f>
        <v/>
      </c>
      <c r="B245" s="6" t="str">
        <f>'[1]CIS Marking Scheme Import'!B245</f>
        <v/>
      </c>
      <c r="C245" s="7" t="str">
        <f>'[1]CIS Marking Scheme Import'!C245</f>
        <v/>
      </c>
      <c r="D245" s="33" t="str">
        <f>'[1]CIS Marking Scheme Import'!D245</f>
        <v/>
      </c>
      <c r="E245" s="34">
        <f>'[1]CIS Marking Scheme Import'!E245</f>
        <v>2</v>
      </c>
      <c r="F245" s="35" t="str">
        <f>'[1]CIS Marking Scheme Import'!F245</f>
        <v>дети проявляли самостоятельность на двух этапах</v>
      </c>
      <c r="G245" s="7"/>
      <c r="H245" s="7"/>
      <c r="I245" s="48"/>
    </row>
    <row r="246" spans="1:9" ht="28" x14ac:dyDescent="0.2">
      <c r="A246" s="7" t="str">
        <f>'[1]CIS Marking Scheme Import'!A246</f>
        <v/>
      </c>
      <c r="B246" s="6" t="str">
        <f>'[1]CIS Marking Scheme Import'!B246</f>
        <v/>
      </c>
      <c r="C246" s="7" t="str">
        <f>'[1]CIS Marking Scheme Import'!C246</f>
        <v/>
      </c>
      <c r="D246" s="33" t="str">
        <f>'[1]CIS Marking Scheme Import'!D246</f>
        <v/>
      </c>
      <c r="E246" s="34">
        <f>'[1]CIS Marking Scheme Import'!E246</f>
        <v>3</v>
      </c>
      <c r="F246" s="35" t="str">
        <f>'[1]CIS Marking Scheme Import'!F246</f>
        <v>дети проявляли самостоятельность на трех этапах</v>
      </c>
      <c r="G246" s="7"/>
      <c r="H246" s="7"/>
      <c r="I246" s="48"/>
    </row>
    <row r="247" spans="1:9" ht="68" x14ac:dyDescent="0.2">
      <c r="A247" s="7" t="str">
        <f>'[1]CIS Marking Scheme Import'!A247</f>
        <v>В9</v>
      </c>
      <c r="B247" s="10" t="str">
        <f>'[1]CIS Marking Scheme Import'!B247</f>
        <v>Соблюдение конкурсантом правил конкурса и санитарных правил и норм (Cанпин 2.4.1.3049-13)</v>
      </c>
      <c r="C247" s="7" t="str">
        <f>'[1]CIS Marking Scheme Import'!C247</f>
        <v/>
      </c>
      <c r="D247" s="33" t="str">
        <f>'[1]CIS Marking Scheme Import'!D247</f>
        <v/>
      </c>
      <c r="E247" s="34" t="str">
        <f>'[1]CIS Marking Scheme Import'!E247</f>
        <v/>
      </c>
      <c r="F247" s="35" t="str">
        <f>'[1]CIS Marking Scheme Import'!F247</f>
        <v/>
      </c>
      <c r="G247" s="7"/>
      <c r="H247" s="7"/>
      <c r="I247" s="48"/>
    </row>
    <row r="248" spans="1:9" ht="28" x14ac:dyDescent="0.2">
      <c r="A248" s="7" t="str">
        <f>'[1]CIS Marking Scheme Import'!A249</f>
        <v/>
      </c>
      <c r="B248" s="6" t="str">
        <f>'[1]CIS Marking Scheme Import'!B249</f>
        <v/>
      </c>
      <c r="C248" s="7" t="str">
        <f>'[1]CIS Marking Scheme Import'!C249</f>
        <v>И</v>
      </c>
      <c r="D248" s="33" t="str">
        <f>'[1]CIS Marking Scheme Import'!D249</f>
        <v>Грамотное распределение материалов и оборудования на рабочем месте</v>
      </c>
      <c r="E248" s="36" t="str">
        <f>'[1]CIS Marking Scheme Import'!E249</f>
        <v/>
      </c>
      <c r="F248" s="35" t="str">
        <f>'[1]CIS Marking Scheme Import'!F249</f>
        <v>Вычесть все баллы, если не выполнено</v>
      </c>
      <c r="G248" s="7"/>
      <c r="H248" s="7">
        <f>'[1]CIS Marking Scheme Import'!H249</f>
        <v>7</v>
      </c>
      <c r="I248" s="48">
        <v>0.25</v>
      </c>
    </row>
    <row r="249" spans="1:9" ht="42" x14ac:dyDescent="0.2">
      <c r="A249" s="7" t="str">
        <f>'[1]CIS Marking Scheme Import'!A250</f>
        <v/>
      </c>
      <c r="B249" s="6" t="str">
        <f>'[1]CIS Marking Scheme Import'!B250</f>
        <v/>
      </c>
      <c r="C249" s="7" t="str">
        <f>'[1]CIS Marking Scheme Import'!C250</f>
        <v>И</v>
      </c>
      <c r="D249" s="33" t="str">
        <f>'[1]CIS Marking Scheme Import'!D250</f>
        <v>Безопасное и эффективное размещение детей в рабочем пространстве</v>
      </c>
      <c r="E249" s="36" t="str">
        <f>'[1]CIS Marking Scheme Import'!E250</f>
        <v/>
      </c>
      <c r="F249" s="35" t="str">
        <f>'[1]CIS Marking Scheme Import'!F250</f>
        <v>Вычесть все баллы, если не выполнено</v>
      </c>
      <c r="G249" s="7"/>
      <c r="H249" s="7">
        <f>'[1]CIS Marking Scheme Import'!H250</f>
        <v>7</v>
      </c>
      <c r="I249" s="48">
        <v>0.25</v>
      </c>
    </row>
    <row r="250" spans="1:9" ht="42" x14ac:dyDescent="0.2">
      <c r="A250" s="7" t="str">
        <f>'[1]CIS Marking Scheme Import'!A251</f>
        <v/>
      </c>
      <c r="B250" s="6" t="str">
        <f>'[1]CIS Marking Scheme Import'!B251</f>
        <v/>
      </c>
      <c r="C250" s="7" t="str">
        <f>'[1]CIS Marking Scheme Import'!C251</f>
        <v>И</v>
      </c>
      <c r="D250" s="33" t="str">
        <f>'[1]CIS Marking Scheme Import'!D251</f>
        <v>Удовлетворение двигательной активности: проведение зрительной гимнастики</v>
      </c>
      <c r="E250" s="36" t="str">
        <f>'[1]CIS Marking Scheme Import'!E251</f>
        <v/>
      </c>
      <c r="F250" s="35" t="str">
        <f>'[1]CIS Marking Scheme Import'!F251</f>
        <v>Вычесть все баллы, если не выполнено</v>
      </c>
      <c r="G250" s="7"/>
      <c r="H250" s="7">
        <f>'[1]CIS Marking Scheme Import'!H251</f>
        <v>1</v>
      </c>
      <c r="I250" s="48">
        <v>0.25</v>
      </c>
    </row>
    <row r="251" spans="1:9" ht="42" x14ac:dyDescent="0.2">
      <c r="A251" s="7" t="str">
        <f>'[1]CIS Marking Scheme Import'!A252</f>
        <v/>
      </c>
      <c r="B251" s="6" t="str">
        <f>'[1]CIS Marking Scheme Import'!B252</f>
        <v/>
      </c>
      <c r="C251" s="7" t="str">
        <f>'[1]CIS Marking Scheme Import'!C252</f>
        <v>И</v>
      </c>
      <c r="D251" s="33" t="str">
        <f>'[1]CIS Marking Scheme Import'!D252</f>
        <v>Удовлетворение двигательной активности: контроль правильности осанки детей во время работы</v>
      </c>
      <c r="E251" s="36" t="str">
        <f>'[1]CIS Marking Scheme Import'!E252</f>
        <v/>
      </c>
      <c r="F251" s="35" t="str">
        <f>'[1]CIS Marking Scheme Import'!F252</f>
        <v>Вычесть все баллы, если не выполнено</v>
      </c>
      <c r="G251" s="7"/>
      <c r="H251" s="7">
        <f>'[1]CIS Marking Scheme Import'!H252</f>
        <v>7</v>
      </c>
      <c r="I251" s="48">
        <v>0.25</v>
      </c>
    </row>
    <row r="252" spans="1:9" ht="42" x14ac:dyDescent="0.2">
      <c r="A252" s="7" t="str">
        <f>'[1]CIS Marking Scheme Import'!A253</f>
        <v/>
      </c>
      <c r="B252" s="6" t="str">
        <f>'[1]CIS Marking Scheme Import'!B253</f>
        <v/>
      </c>
      <c r="C252" s="7" t="str">
        <f>'[1]CIS Marking Scheme Import'!C253</f>
        <v>И</v>
      </c>
      <c r="D252" s="33" t="str">
        <f>'[1]CIS Marking Scheme Import'!D253</f>
        <v>Рациональный выбор динамических поз воспитателя во время взаимодействия с детьми</v>
      </c>
      <c r="E252" s="36" t="str">
        <f>'[1]CIS Marking Scheme Import'!E253</f>
        <v/>
      </c>
      <c r="F252" s="35" t="str">
        <f>'[1]CIS Marking Scheme Import'!F253</f>
        <v>Вычесть все баллы, если не выполнено</v>
      </c>
      <c r="G252" s="7"/>
      <c r="H252" s="7">
        <f>'[1]CIS Marking Scheme Import'!H253</f>
        <v>7</v>
      </c>
      <c r="I252" s="48">
        <v>0.25</v>
      </c>
    </row>
    <row r="253" spans="1:9" ht="28" x14ac:dyDescent="0.2">
      <c r="A253" s="7" t="str">
        <f>'[1]CIS Marking Scheme Import'!A254</f>
        <v/>
      </c>
      <c r="B253" s="6" t="str">
        <f>'[1]CIS Marking Scheme Import'!B254</f>
        <v/>
      </c>
      <c r="C253" s="8" t="str">
        <f>'[1]CIS Marking Scheme Import'!C254</f>
        <v>И</v>
      </c>
      <c r="D253" s="33" t="str">
        <f>'[1]CIS Marking Scheme Import'!D254</f>
        <v>Соблюдение санитарных норм во время проведения задания</v>
      </c>
      <c r="E253" s="34" t="str">
        <f>'[1]CIS Marking Scheme Import'!E254</f>
        <v/>
      </c>
      <c r="F253" s="35" t="str">
        <f>'[1]CIS Marking Scheme Import'!F254</f>
        <v>Вычесть все баллы, если не выполнено</v>
      </c>
      <c r="G253" s="7"/>
      <c r="H253" s="7">
        <f>'[1]CIS Marking Scheme Import'!H254</f>
        <v>7</v>
      </c>
      <c r="I253" s="48">
        <v>0.25</v>
      </c>
    </row>
    <row r="254" spans="1:9" ht="42" x14ac:dyDescent="0.2">
      <c r="A254" s="7" t="str">
        <f>'[1]CIS Marking Scheme Import'!A255</f>
        <v/>
      </c>
      <c r="B254" s="6" t="str">
        <f>'[1]CIS Marking Scheme Import'!B255</f>
        <v/>
      </c>
      <c r="C254" s="7" t="str">
        <f>'[1]CIS Marking Scheme Import'!C255</f>
        <v>И</v>
      </c>
      <c r="D254" s="33" t="str">
        <f>'[1]CIS Marking Scheme Import'!D255</f>
        <v>Соблюдение правил техники безопасности во время демонстрации задания</v>
      </c>
      <c r="E254" s="34" t="str">
        <f>'[1]CIS Marking Scheme Import'!E255</f>
        <v/>
      </c>
      <c r="F254" s="35" t="str">
        <f>'[1]CIS Marking Scheme Import'!F255</f>
        <v>Вычесть все баллы, если не выполнено</v>
      </c>
      <c r="G254" s="7"/>
      <c r="H254" s="7">
        <f>'[1]CIS Marking Scheme Import'!H255</f>
        <v>1</v>
      </c>
      <c r="I254" s="48">
        <v>0.25</v>
      </c>
    </row>
    <row r="255" spans="1:9" ht="42" x14ac:dyDescent="0.2">
      <c r="A255" s="7" t="str">
        <f>'[1]CIS Marking Scheme Import'!A256</f>
        <v/>
      </c>
      <c r="B255" s="6" t="str">
        <f>'[1]CIS Marking Scheme Import'!B256</f>
        <v/>
      </c>
      <c r="C255" s="7" t="str">
        <f>'[1]CIS Marking Scheme Import'!C256</f>
        <v>И</v>
      </c>
      <c r="D255" s="33" t="str">
        <f>'[1]CIS Marking Scheme Import'!D256</f>
        <v>Безопасное и эффективное размещение детей в рабочем пространстве</v>
      </c>
      <c r="E255" s="34" t="str">
        <f>'[1]CIS Marking Scheme Import'!E256</f>
        <v/>
      </c>
      <c r="F255" s="35" t="str">
        <f>'[1]CIS Marking Scheme Import'!F256</f>
        <v>Вычесть все баллы, если не выполнено</v>
      </c>
      <c r="G255" s="7"/>
      <c r="H255" s="7">
        <f>'[1]CIS Marking Scheme Import'!H256</f>
        <v>1</v>
      </c>
      <c r="I255" s="48">
        <v>0.25</v>
      </c>
    </row>
    <row r="256" spans="1:9" ht="28" x14ac:dyDescent="0.2">
      <c r="A256" s="7" t="str">
        <f>'[1]CIS Marking Scheme Import'!A257</f>
        <v/>
      </c>
      <c r="B256" s="6" t="str">
        <f>'[1]CIS Marking Scheme Import'!B257</f>
        <v/>
      </c>
      <c r="C256" s="7" t="str">
        <f>'[1]CIS Marking Scheme Import'!C257</f>
        <v>И</v>
      </c>
      <c r="D256" s="33" t="str">
        <f>'[1]CIS Marking Scheme Import'!D257</f>
        <v>Эргономичность организации рабочего пространства при выполнении задания</v>
      </c>
      <c r="E256" s="34" t="str">
        <f>'[1]CIS Marking Scheme Import'!E257</f>
        <v/>
      </c>
      <c r="F256" s="35" t="str">
        <f>'[1]CIS Marking Scheme Import'!F257</f>
        <v>Вычесть все баллы, если не выполнено</v>
      </c>
      <c r="G256" s="7"/>
      <c r="H256" s="7">
        <f>'[1]CIS Marking Scheme Import'!H257</f>
        <v>7</v>
      </c>
      <c r="I256" s="48">
        <v>0.25</v>
      </c>
    </row>
    <row r="257" spans="1:9" ht="84" x14ac:dyDescent="0.2">
      <c r="A257" s="7" t="str">
        <f>'[1]CIS Marking Scheme Import'!A258</f>
        <v/>
      </c>
      <c r="B257" s="6" t="str">
        <f>'[1]CIS Marking Scheme Import'!B258</f>
        <v/>
      </c>
      <c r="C257" s="7" t="str">
        <f>'[1]CIS Marking Scheme Import'!C258</f>
        <v>И</v>
      </c>
      <c r="D257" s="33" t="str">
        <f>'[1]CIS Marking Scheme Import'!D258</f>
        <v>Рациональность использования материалов (разумность и осмысленность применения материалов и оборудования с учетом временных рамок и контекста деятельности)</v>
      </c>
      <c r="E257" s="34" t="str">
        <f>'[1]CIS Marking Scheme Import'!E258</f>
        <v/>
      </c>
      <c r="F257" s="35" t="str">
        <f>'[1]CIS Marking Scheme Import'!F258</f>
        <v>Вычесть все баллы, если не выполнено</v>
      </c>
      <c r="G257" s="7"/>
      <c r="H257" s="7">
        <f>'[1]CIS Marking Scheme Import'!H258</f>
        <v>4</v>
      </c>
      <c r="I257" s="48">
        <v>0.5</v>
      </c>
    </row>
    <row r="258" spans="1:9" x14ac:dyDescent="0.2">
      <c r="I258" s="54"/>
    </row>
    <row r="259" spans="1:9" ht="20" x14ac:dyDescent="0.2">
      <c r="F259" s="19" t="s">
        <v>11</v>
      </c>
      <c r="G259" s="18"/>
      <c r="H259" s="18"/>
      <c r="I259" s="55">
        <f>I10+I69+I146</f>
        <v>100</v>
      </c>
    </row>
  </sheetData>
  <mergeCells count="4">
    <mergeCell ref="B69:G69"/>
    <mergeCell ref="B10:G10"/>
    <mergeCell ref="B146:G146"/>
    <mergeCell ref="B168:G16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workbookViewId="0">
      <selection activeCell="D3" sqref="D3"/>
    </sheetView>
  </sheetViews>
  <sheetFormatPr baseColWidth="10" defaultColWidth="11" defaultRowHeight="16" x14ac:dyDescent="0.2"/>
  <cols>
    <col min="2" max="2" width="56.83203125" style="3" customWidth="1"/>
  </cols>
  <sheetData>
    <row r="1" spans="1:2" ht="28" customHeight="1" x14ac:dyDescent="0.2">
      <c r="A1" s="66" t="s">
        <v>18</v>
      </c>
      <c r="B1" s="66"/>
    </row>
    <row r="2" spans="1:2" ht="102" x14ac:dyDescent="0.2">
      <c r="A2" s="22">
        <v>1</v>
      </c>
      <c r="B2" s="23" t="s">
        <v>27</v>
      </c>
    </row>
    <row r="3" spans="1:2" ht="102" x14ac:dyDescent="0.2">
      <c r="A3" s="22">
        <v>2</v>
      </c>
      <c r="B3" s="23" t="s">
        <v>26</v>
      </c>
    </row>
    <row r="4" spans="1:2" ht="85" x14ac:dyDescent="0.2">
      <c r="A4" s="22">
        <v>3</v>
      </c>
      <c r="B4" s="23" t="s">
        <v>28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2022-11-09T22:53:43Z</dcterms:created>
  <dcterms:modified xsi:type="dcterms:W3CDTF">2024-01-18T14:41:12Z</dcterms:modified>
</cp:coreProperties>
</file>