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eacher_10\Desktop\ПРОФЕССИОНАЛ  25-26\доки на согласование\"/>
    </mc:Choice>
  </mc:AlternateContent>
  <xr:revisionPtr revIDLastSave="0" documentId="13_ncr:1_{2ADFB0FE-52AD-4B9F-B07B-24ABA40A22F2}" xr6:coauthVersionLast="36" xr6:coauthVersionMax="36" xr10:uidLastSave="{00000000-0000-0000-0000-000000000000}"/>
  <bookViews>
    <workbookView xWindow="0" yWindow="0" windowWidth="28800" windowHeight="12225" firstSheet="2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5" l="1"/>
  <c r="B60" i="5"/>
  <c r="C60" i="5"/>
  <c r="D60" i="5"/>
  <c r="E60" i="5"/>
  <c r="F60" i="5"/>
  <c r="G60" i="5"/>
  <c r="H60" i="5"/>
  <c r="A61" i="5"/>
  <c r="B61" i="5"/>
  <c r="C61" i="5"/>
  <c r="D61" i="5"/>
  <c r="E61" i="5"/>
  <c r="F61" i="5"/>
  <c r="G61" i="5"/>
  <c r="H61" i="5"/>
  <c r="A62" i="5"/>
  <c r="B62" i="5"/>
  <c r="C62" i="5"/>
  <c r="D62" i="5"/>
  <c r="E62" i="5"/>
  <c r="F62" i="5"/>
  <c r="G62" i="5"/>
  <c r="H62" i="5"/>
  <c r="C27" i="1" l="1"/>
  <c r="C62" i="4"/>
  <c r="C61" i="4"/>
  <c r="C60" i="4"/>
  <c r="C33" i="4"/>
  <c r="C32" i="4"/>
  <c r="C31" i="4"/>
  <c r="C30" i="4"/>
  <c r="C29" i="4"/>
  <c r="G62" i="4" l="1"/>
  <c r="C11" i="4" l="1"/>
  <c r="A5" i="7" l="1"/>
  <c r="A3" i="7"/>
  <c r="C15" i="5"/>
  <c r="C14" i="5"/>
  <c r="C13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D8" i="4"/>
  <c r="C7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<sst xmlns="http://schemas.openxmlformats.org/spreadsheetml/2006/main" count="556" uniqueCount="178">
  <si>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</si>
  <si>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</si>
  <si>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</si>
  <si>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</si>
  <si>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</si>
  <si>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</si>
  <si>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</si>
  <si>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</si>
  <si>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</si>
  <si>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</si>
  <si>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</si>
  <si>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</si>
  <si>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</si>
  <si>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</si>
  <si>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</si>
  <si>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</si>
  <si>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</si>
  <si>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</si>
  <si>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</si>
  <si>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</si>
  <si>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</si>
  <si>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</si>
  <si>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</si>
  <si>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</si>
  <si>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</si>
  <si>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</si>
  <si>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</si>
  <si>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</si>
  <si>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</si>
  <si>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</si>
  <si>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</si>
  <si>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</si>
  <si>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</si>
  <si>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</si>
  <si>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</si>
  <si>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</si>
  <si>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</si>
  <si>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</si>
  <si>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</si>
  <si>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</si>
  <si>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</si>
  <si>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</si>
  <si>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</si>
  <si>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</si>
  <si>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</si>
  <si>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</si>
  <si>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</si>
  <si>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</si>
  <si>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</si>
  <si>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</si>
  <si>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</si>
  <si>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</si>
  <si>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</si>
  <si>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</si>
  <si>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</si>
  <si>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Социальная работа </t>
  </si>
  <si>
    <t>Площадь зоны: не менее  15 кв.м.</t>
  </si>
  <si>
    <t xml:space="preserve">Освещение: Допустимо верхнее искусственное освещение ( не менее 220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</si>
  <si>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</si>
  <si>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t xml:space="preserve">Электричество: </t>
    </r>
    <r>
      <rPr>
        <sz val="11"/>
        <rFont val="Times New Roman"/>
        <family val="1"/>
        <charset val="204"/>
      </rPr>
      <t xml:space="preserve">подключения к сети 220 Вольт </t>
    </r>
  </si>
  <si>
    <t xml:space="preserve">Контур заземления для электропитания и сети слаботочных подключений (при необходимости) : </t>
  </si>
  <si>
    <t xml:space="preserve">Покрытие пола: </t>
  </si>
  <si>
    <t xml:space="preserve">Подведение/ отведение ГХВС (при необходимости) : </t>
  </si>
  <si>
    <t xml:space="preserve">Подведение сжатого воздуха (при необходимости): </t>
  </si>
  <si>
    <t>Стол</t>
  </si>
  <si>
    <t>Мебель</t>
  </si>
  <si>
    <t>шт</t>
  </si>
  <si>
    <t xml:space="preserve">шт  </t>
  </si>
  <si>
    <t>Стул</t>
  </si>
  <si>
    <t>Стул офисный.  Размер: 53*60*80 см. Нагрузка: 100 кг. Основа каркас металлический, основа сиденья и спинки - ткань.</t>
  </si>
  <si>
    <t xml:space="preserve">Обрудование </t>
  </si>
  <si>
    <t xml:space="preserve">Компьютерная мышь </t>
  </si>
  <si>
    <t xml:space="preserve">Оборудование </t>
  </si>
  <si>
    <t>Оборудование</t>
  </si>
  <si>
    <t>Обрудование</t>
  </si>
  <si>
    <t>Корзина для мусора</t>
  </si>
  <si>
    <t>Пластик  на 10 л.</t>
  </si>
  <si>
    <t>Площадь зоны: не менее 15 кв.м.</t>
  </si>
  <si>
    <t xml:space="preserve">Освещение: Допустимо верхнее искусственное освещение </t>
  </si>
  <si>
    <t xml:space="preserve">Интернет : не требуется </t>
  </si>
  <si>
    <t xml:space="preserve">Электричество:подключения к сети 220 Вольт </t>
  </si>
  <si>
    <t xml:space="preserve">Покрытие пола: особых условий не требует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</si>
  <si>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</si>
  <si>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</si>
  <si>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Парта ученическая,  1600х450х750, противоударная кромка ПВХ 2 мм, ЛДСП 16 мм</t>
  </si>
  <si>
    <t>Мусорная корзина</t>
  </si>
  <si>
    <t xml:space="preserve">Электричество: подключения к сети  по 220 Вольт </t>
  </si>
  <si>
    <t>Офисный стол</t>
  </si>
  <si>
    <t xml:space="preserve">Мебель </t>
  </si>
  <si>
    <t xml:space="preserve">Стул  </t>
  </si>
  <si>
    <t>Аптечка</t>
  </si>
  <si>
    <t>Аптечка первой помощи "ФЭСТ" универсальная по ТУ 9398-040-10973749-2015</t>
  </si>
  <si>
    <t>Охрана труда</t>
  </si>
  <si>
    <t>Огнетушитель</t>
  </si>
  <si>
    <t>Огнетушитель порошковый-4(з)-АВСЕ-01</t>
  </si>
  <si>
    <t>Кулер 19 л (холодная/горячая вода)</t>
  </si>
  <si>
    <t>Бутыль 19 л, помпа</t>
  </si>
  <si>
    <t>Освещение: Допустимо верхнее искусственное освещение ( не менее 220 люкс)</t>
  </si>
  <si>
    <t xml:space="preserve">Электричество: подключения к сети  220 Вольт </t>
  </si>
  <si>
    <t>Покрытие пола: особых условий не требует</t>
  </si>
  <si>
    <t>Бумага 500 листов А4</t>
  </si>
  <si>
    <t>Расходные материалы</t>
  </si>
  <si>
    <t xml:space="preserve">Степлер </t>
  </si>
  <si>
    <t>Антистеплер</t>
  </si>
  <si>
    <t>Металический  в пластмассовой аккантовке</t>
  </si>
  <si>
    <t xml:space="preserve">Ручка. Цвет - синий </t>
  </si>
  <si>
    <t xml:space="preserve"> Цвет чернил: синий</t>
  </si>
  <si>
    <t xml:space="preserve">Карандаш </t>
  </si>
  <si>
    <t xml:space="preserve">Дерево, НВ </t>
  </si>
  <si>
    <t xml:space="preserve">Скобы </t>
  </si>
  <si>
    <t>Линейка на 15 см</t>
  </si>
  <si>
    <t>Пластиковая на 15 см.</t>
  </si>
  <si>
    <t>Ластик</t>
  </si>
  <si>
    <t>Каучуковый , прямоугольный, белый 45х32х12мм.</t>
  </si>
  <si>
    <t xml:space="preserve">Папка  уголок   </t>
  </si>
  <si>
    <t>Пластик А4</t>
  </si>
  <si>
    <t>Магниты для доски</t>
  </si>
  <si>
    <t xml:space="preserve">Маркеры </t>
  </si>
  <si>
    <t>Ножницы для бумаги</t>
  </si>
  <si>
    <t>металические, в пластиковой  аккантовке 16 см</t>
  </si>
  <si>
    <t>Набор цветных карандашей на 10 цветов</t>
  </si>
  <si>
    <t>Дерево, 25 см</t>
  </si>
  <si>
    <t>Флеш карта</t>
  </si>
  <si>
    <t>Объем памяти (Гб): 8
Интерфейс: USB 2.0
Материал корпуса: пластик</t>
  </si>
  <si>
    <t xml:space="preserve">Планшет для бумаг с зажимом </t>
  </si>
  <si>
    <t xml:space="preserve">Пластик, зажим металический </t>
  </si>
  <si>
    <t>Упаковка 500 листов, бела</t>
  </si>
  <si>
    <t>уп</t>
  </si>
  <si>
    <t>Количество экспертов (ГЭ+ЭН+ИЭ+РГО) + ТАП</t>
  </si>
  <si>
    <t>РГО - руководитель группы оценки</t>
  </si>
  <si>
    <t>1600х450х750    ЛДСП</t>
  </si>
  <si>
    <t>Ученический, размер 5</t>
  </si>
  <si>
    <t xml:space="preserve">Компьютер </t>
  </si>
  <si>
    <t xml:space="preserve">МФУ </t>
  </si>
  <si>
    <t>Флипчарт магнитно-маркерный (маркерная доска на колесиках)</t>
  </si>
  <si>
    <t>Вешалка</t>
  </si>
  <si>
    <t>Металическая  с крючками на ножке</t>
  </si>
  <si>
    <t xml:space="preserve">Мебель  </t>
  </si>
  <si>
    <t xml:space="preserve"> 1600х450х750    ЛДСП</t>
  </si>
  <si>
    <t>Вешалка напольная</t>
  </si>
  <si>
    <t>напольная, металическая,  с крючками</t>
  </si>
  <si>
    <t>Пластик  на 7 л.</t>
  </si>
  <si>
    <t xml:space="preserve">Основная информация о конкурсной площадке: </t>
  </si>
  <si>
    <t>Компьютерная мышь</t>
  </si>
  <si>
    <t>Проводная или безпроводная</t>
  </si>
  <si>
    <t>Степлер металический  в пластмассовой аккантовке №10</t>
  </si>
  <si>
    <t>Металические №10</t>
  </si>
  <si>
    <t>Металические в пластиковой аккантовке (6 шт. в уп.)</t>
  </si>
  <si>
    <t>Пластиковые , разноцветные (4 шт. в уп.)</t>
  </si>
  <si>
    <t>Точилка для карандашей</t>
  </si>
  <si>
    <t xml:space="preserve">Пластиковая/  металическая клиновидная   </t>
  </si>
  <si>
    <t xml:space="preserve">Латок для бумаги горизонтальный </t>
  </si>
  <si>
    <t>Пластиковый, одна секция</t>
  </si>
  <si>
    <t>Стикеры</t>
  </si>
  <si>
    <t>Блок с липким краем 38/51мм, 50/4 листов, 4 цвета</t>
  </si>
  <si>
    <t>Скотч канцелярский</t>
  </si>
  <si>
    <t xml:space="preserve">Скотч канцелярский узкий, 15 мм </t>
  </si>
  <si>
    <t xml:space="preserve">Наушники </t>
  </si>
  <si>
    <t xml:space="preserve">Проводные </t>
  </si>
  <si>
    <t>Количество экспертов (ЭН+ГЭ+ИЭ+РГО) + ТАП:</t>
  </si>
  <si>
    <t>Не требуетсся</t>
  </si>
  <si>
    <t>Не используется</t>
  </si>
  <si>
    <t>МФУ /прннтер</t>
  </si>
  <si>
    <t xml:space="preserve">Комната Конкурсантов (оборудование, инструмент, мебель) (по количеству конкурсантов) </t>
  </si>
  <si>
    <t>Комната Экспертов (включая комнату Главного эксперта) (оборудование, инструмент, мебель) (по количеству экспертов)</t>
  </si>
  <si>
    <t>Региональный   этап Чемпионата по профессиональному мастерству "Профессионалы"-2026 г.</t>
  </si>
  <si>
    <t>Красноярский край</t>
  </si>
  <si>
    <t>ККГБПОУ "Красноярский педагогический колледж №2"</t>
  </si>
  <si>
    <t>660100, г. Красноярск, ул. Ак. Киренского, д.70</t>
  </si>
  <si>
    <t>14.02.2026 - 18.02.2026</t>
  </si>
  <si>
    <t>Крупенина евгения Николаевна</t>
  </si>
  <si>
    <t>evgeniya-krupenina@mail,ru</t>
  </si>
  <si>
    <t>8983-149-80-87</t>
  </si>
  <si>
    <t>Карпова Наталья Дмитриевна</t>
  </si>
  <si>
    <t>karpova-n@mail.ru</t>
  </si>
  <si>
    <t>(1+6+2)+1=10</t>
  </si>
  <si>
    <t>Телевизор</t>
  </si>
  <si>
    <t>(6+1+2)+1=10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</si>
</sst>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7" fillId="0" borderId="0"/>
    <xf numFmtId="0" fontId="17" fillId="0" borderId="0"/>
  </cellStyleXfs>
  <cellXfs count="13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6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6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1" fillId="0" borderId="0" xfId="1"/>
    <xf numFmtId="0" fontId="14" fillId="0" borderId="16" xfId="0" applyFont="1" applyBorder="1" applyAlignment="1">
      <alignment horizontal="left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/>
    <xf numFmtId="0" fontId="2" fillId="0" borderId="28" xfId="1" applyFont="1" applyBorder="1"/>
    <xf numFmtId="0" fontId="2" fillId="0" borderId="28" xfId="1" applyFont="1" applyBorder="1" applyAlignment="1">
      <alignment horizontal="center" vertical="center"/>
    </xf>
    <xf numFmtId="0" fontId="2" fillId="5" borderId="16" xfId="1" applyFont="1" applyFill="1" applyBorder="1" applyAlignment="1">
      <alignment horizontal="left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6" xfId="1" applyFont="1" applyFill="1" applyBorder="1"/>
    <xf numFmtId="0" fontId="2" fillId="0" borderId="16" xfId="0" applyFont="1" applyBorder="1" applyAlignment="1">
      <alignment horizontal="left" vertical="center" wrapText="1"/>
    </xf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left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/>
    <xf numFmtId="0" fontId="2" fillId="0" borderId="28" xfId="1" applyFont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6" xfId="1" applyFont="1" applyBorder="1" applyAlignment="1">
      <alignment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/>
    <xf numFmtId="0" fontId="2" fillId="0" borderId="18" xfId="1" applyFont="1" applyBorder="1"/>
    <xf numFmtId="0" fontId="2" fillId="0" borderId="1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 wrapText="1"/>
    </xf>
    <xf numFmtId="0" fontId="2" fillId="0" borderId="16" xfId="1" applyFont="1" applyBorder="1"/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center" vertical="center" wrapText="1"/>
    </xf>
    <xf numFmtId="0" fontId="1" fillId="0" borderId="0" xfId="1"/>
    <xf numFmtId="0" fontId="10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2" fillId="0" borderId="16" xfId="1" applyFont="1" applyBorder="1" applyAlignment="1">
      <alignment horizontal="center" vertical="top" wrapText="1"/>
    </xf>
    <xf numFmtId="0" fontId="2" fillId="0" borderId="28" xfId="1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19" fillId="0" borderId="16" xfId="2" applyFont="1" applyBorder="1" applyAlignment="1">
      <alignment horizontal="left" wrapText="1"/>
    </xf>
    <xf numFmtId="0" fontId="19" fillId="0" borderId="33" xfId="2" applyFont="1" applyBorder="1"/>
    <xf numFmtId="0" fontId="14" fillId="0" borderId="16" xfId="0" applyFont="1" applyBorder="1" applyAlignment="1">
      <alignment horizontal="left" vertical="top"/>
    </xf>
    <xf numFmtId="0" fontId="2" fillId="0" borderId="23" xfId="1" applyFont="1" applyBorder="1" applyAlignment="1">
      <alignment horizontal="left" vertical="top" wrapText="1"/>
    </xf>
    <xf numFmtId="0" fontId="3" fillId="0" borderId="0" xfId="1" applyFont="1"/>
    <xf numFmtId="0" fontId="3" fillId="0" borderId="24" xfId="1" applyFont="1" applyBorder="1"/>
    <xf numFmtId="0" fontId="2" fillId="0" borderId="25" xfId="1" applyFont="1" applyBorder="1" applyAlignment="1">
      <alignment horizontal="left" vertical="top" wrapText="1"/>
    </xf>
    <xf numFmtId="0" fontId="3" fillId="0" borderId="26" xfId="1" applyFont="1" applyBorder="1"/>
    <xf numFmtId="0" fontId="3" fillId="0" borderId="27" xfId="1" applyFont="1" applyBorder="1"/>
    <xf numFmtId="0" fontId="9" fillId="0" borderId="10" xfId="1" applyFont="1" applyBorder="1" applyAlignment="1">
      <alignment horizontal="left" vertical="top" wrapText="1"/>
    </xf>
    <xf numFmtId="0" fontId="9" fillId="0" borderId="0" xfId="1" applyFont="1"/>
    <xf numFmtId="0" fontId="9" fillId="0" borderId="9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9" fillId="0" borderId="6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5" fillId="0" borderId="13" xfId="1" applyFont="1" applyBorder="1" applyAlignment="1">
      <alignment horizontal="left" vertical="top" wrapText="1"/>
    </xf>
    <xf numFmtId="0" fontId="9" fillId="0" borderId="12" xfId="1" applyFont="1" applyBorder="1"/>
    <xf numFmtId="0" fontId="9" fillId="0" borderId="11" xfId="1" applyFont="1" applyBorder="1"/>
    <xf numFmtId="0" fontId="2" fillId="0" borderId="26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16" fillId="0" borderId="20" xfId="1" applyFont="1" applyBorder="1" applyAlignment="1">
      <alignment horizontal="left" vertical="top" wrapText="1"/>
    </xf>
    <xf numFmtId="0" fontId="16" fillId="0" borderId="21" xfId="1" applyFont="1" applyBorder="1" applyAlignment="1">
      <alignment horizontal="left" vertical="top" wrapText="1"/>
    </xf>
    <xf numFmtId="0" fontId="16" fillId="0" borderId="2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3" fillId="6" borderId="0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0" fontId="5" fillId="0" borderId="22" xfId="1" applyFont="1" applyBorder="1" applyAlignment="1">
      <alignment horizontal="left" vertical="top" wrapText="1"/>
    </xf>
    <xf numFmtId="0" fontId="6" fillId="7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vertical="top" wrapText="1"/>
    </xf>
    <xf numFmtId="0" fontId="6" fillId="6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4" fillId="3" borderId="17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3" fillId="0" borderId="21" xfId="1" applyFont="1" applyBorder="1"/>
    <xf numFmtId="0" fontId="3" fillId="0" borderId="22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31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5" xfId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left" vertical="top"/>
    </xf>
    <xf numFmtId="0" fontId="2" fillId="0" borderId="0" xfId="1" applyFont="1" applyAlignment="1">
      <alignment horizontal="left"/>
    </xf>
  </cellXfs>
  <cellStyles count="5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86;&#1080;%20&#1076;&#1086;&#1082;&#1091;&#1084;&#1077;&#1085;&#1090;&#1099;\&#1062;&#1050;%20&#1057;&#1086;&#1094;&#1080;&#1072;&#1083;&#1100;&#1085;&#1072;&#1103;%20&#1088;&#1072;&#1073;&#1086;&#1090;&#1072;\&#1055;&#1056;&#1054;&#1060;&#1045;&#1057;&#1057;&#1048;&#1054;&#1053;&#1040;&#1051;%20%2024-25\&#1076;&#1086;&#1082;&#1080;%20&#1085;&#1072;%20&#1089;&#1086;&#1075;&#1083;&#1072;&#1089;&#1086;&#1074;&#1072;&#1085;&#1080;&#1077;\02-&#1048;&#1085;&#1092;&#1088;&#1072;&#1089;&#1090;&#1088;&#1091;&#1082;&#1090;&#1091;&#1088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/>
      <sheetData sheetId="1">
        <row r="30">
          <cell r="C30" t="str">
            <v>InteCeleronN4100CPU 1/106hz 4 ГБ 03У</v>
          </cell>
        </row>
        <row r="31">
          <cell r="C31" t="str">
            <v xml:space="preserve">Проводная  </v>
          </cell>
        </row>
        <row r="32">
          <cell r="C32" t="str">
            <v>Вид печати черно-белая или цветная, A4, до 28 стр/мин, 1200×1200 dpi, двусторонняя печать, USB, RJ-45</v>
          </cell>
        </row>
        <row r="33">
          <cell r="C33" t="str">
            <v>Флипчарт магнитно-маркерный Attach. Размер: 70х100 см на треноге с выдвижной планкой, Размер рабочей поверхности: 68x97см, Тип покрытия: лаковое, Держатель блокнота на зажимах</v>
          </cell>
        </row>
        <row r="34">
          <cell r="C34" t="str">
            <v>Тип установки: настенно-потолочный
Диагональ экрана: 112 "
Формат экрана: 1:1
Размеры экрана (ШхВ): 200х200 см</v>
          </cell>
        </row>
        <row r="74">
          <cell r="C74" t="str">
            <v>Монитор диагональ 24";Intel(R) Core(TM) i5-2500 CPU @ 3.30GHz   3.60 GHz,/ 8,00 ГБ, HDD 500 Гб, Windows 10 22H2, сборка ОС 19045.5371</v>
          </cell>
        </row>
        <row r="75">
          <cell r="C75" t="str">
            <v>Проводная, Logitech</v>
          </cell>
        </row>
        <row r="76">
          <cell r="C76" t="str">
            <v>Вид печати черно-белая или цветная, A4, до 28 стр/мин, 1200×1200 dpi, двусторонняя печать, USB, RJ-45</v>
          </cell>
        </row>
      </sheetData>
      <sheetData sheetId="2">
        <row r="27">
          <cell r="C27" t="str">
            <v>InteCeleronN4100CPU 1/106hz 4 ГБ 03У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pova-n@mail.ru" TargetMode="External"/><Relationship Id="rId1" Type="http://schemas.openxmlformats.org/officeDocument/2006/relationships/hyperlink" Target="mailto:evgeniya-krupenina@mail,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opLeftCell="A7" zoomScale="80" zoomScaleNormal="80" zoomScaleSheetLayoutView="50" workbookViewId="0">
      <selection activeCell="B17" sqref="B17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20</v>
      </c>
      <c r="B3" s="39" t="s">
        <v>55</v>
      </c>
    </row>
    <row r="4" spans="1:2" ht="37.5" x14ac:dyDescent="0.3">
      <c r="A4" s="17" t="s">
        <v>34</v>
      </c>
      <c r="B4" s="39" t="s">
        <v>165</v>
      </c>
    </row>
    <row r="5" spans="1:2" x14ac:dyDescent="0.3">
      <c r="A5" s="17" t="s">
        <v>54</v>
      </c>
      <c r="B5" s="39" t="s">
        <v>166</v>
      </c>
    </row>
    <row r="6" spans="1:2" ht="37.5" x14ac:dyDescent="0.3">
      <c r="A6" s="17" t="s">
        <v>26</v>
      </c>
      <c r="B6" s="39" t="s">
        <v>167</v>
      </c>
    </row>
    <row r="7" spans="1:2" x14ac:dyDescent="0.3">
      <c r="A7" s="17" t="s">
        <v>35</v>
      </c>
      <c r="B7" s="39" t="s">
        <v>168</v>
      </c>
    </row>
    <row r="8" spans="1:2" x14ac:dyDescent="0.3">
      <c r="A8" s="17" t="s">
        <v>21</v>
      </c>
      <c r="B8" s="39" t="s">
        <v>169</v>
      </c>
    </row>
    <row r="9" spans="1:2" x14ac:dyDescent="0.3">
      <c r="A9" s="17" t="s">
        <v>22</v>
      </c>
      <c r="B9" s="39" t="s">
        <v>170</v>
      </c>
    </row>
    <row r="10" spans="1:2" x14ac:dyDescent="0.3">
      <c r="A10" s="17" t="s">
        <v>25</v>
      </c>
      <c r="B10" s="83" t="s">
        <v>171</v>
      </c>
    </row>
    <row r="11" spans="1:2" x14ac:dyDescent="0.3">
      <c r="A11" s="17" t="s">
        <v>39</v>
      </c>
      <c r="B11" s="39" t="s">
        <v>172</v>
      </c>
    </row>
    <row r="12" spans="1:2" ht="18" customHeight="1" x14ac:dyDescent="0.3">
      <c r="A12" s="17" t="s">
        <v>49</v>
      </c>
      <c r="B12" s="39" t="s">
        <v>173</v>
      </c>
    </row>
    <row r="13" spans="1:2" x14ac:dyDescent="0.3">
      <c r="A13" s="17" t="s">
        <v>36</v>
      </c>
      <c r="B13" s="84" t="s">
        <v>174</v>
      </c>
    </row>
    <row r="14" spans="1:2" x14ac:dyDescent="0.3">
      <c r="A14" s="17" t="s">
        <v>40</v>
      </c>
      <c r="B14" s="85">
        <v>89607681987</v>
      </c>
    </row>
    <row r="15" spans="1:2" x14ac:dyDescent="0.3">
      <c r="A15" s="17" t="s">
        <v>23</v>
      </c>
      <c r="B15" s="39">
        <v>6</v>
      </c>
    </row>
    <row r="16" spans="1:2" x14ac:dyDescent="0.3">
      <c r="A16" s="17" t="s">
        <v>24</v>
      </c>
      <c r="B16" s="39">
        <v>6</v>
      </c>
    </row>
    <row r="17" spans="1:2" ht="38.450000000000003" customHeight="1" x14ac:dyDescent="0.3">
      <c r="A17" s="17" t="s">
        <v>128</v>
      </c>
      <c r="B17" s="39" t="s">
        <v>175</v>
      </c>
    </row>
    <row r="20" spans="1:2" x14ac:dyDescent="0.3">
      <c r="A20" s="15" t="s">
        <v>50</v>
      </c>
    </row>
    <row r="21" spans="1:2" x14ac:dyDescent="0.3">
      <c r="A21" s="15" t="s">
        <v>51</v>
      </c>
    </row>
    <row r="22" spans="1:2" x14ac:dyDescent="0.3">
      <c r="A22" s="15" t="s">
        <v>52</v>
      </c>
    </row>
    <row r="23" spans="1:2" x14ac:dyDescent="0.3">
      <c r="A23" s="15" t="s">
        <v>129</v>
      </c>
    </row>
    <row r="24" spans="1:2" ht="37.5" x14ac:dyDescent="0.3">
      <c r="A24" s="15" t="s">
        <v>53</v>
      </c>
    </row>
  </sheetData>
  <hyperlinks>
    <hyperlink ref="B10" r:id="rId1" xr:uid="{F7CDE1A2-E244-4BD5-814A-A66F2FB83630}"/>
    <hyperlink ref="B13" r:id="rId2" xr:uid="{47E5D06C-1756-4A7D-BD4F-C7CD1D41C4D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zoomScale="70" zoomScaleNormal="70" workbookViewId="0">
      <selection activeCell="C12" sqref="C12:H12"/>
    </sheetView>
  </sheetViews>
  <sheetFormatPr defaultColWidth="14.42578125" defaultRowHeight="15" customHeight="1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9" width="0.5703125" style="1" customWidth="1"/>
    <col min="10" max="11" width="8.7109375" style="1" customWidth="1"/>
    <col min="12" max="16384" width="14.42578125" style="1"/>
  </cols>
  <sheetData>
    <row r="1" spans="1:10" x14ac:dyDescent="0.25">
      <c r="A1" s="110" t="s">
        <v>10</v>
      </c>
      <c r="B1" s="111"/>
      <c r="C1" s="111"/>
      <c r="D1" s="111"/>
      <c r="E1" s="111"/>
      <c r="F1" s="111"/>
      <c r="G1" s="111"/>
      <c r="H1" s="111"/>
      <c r="I1" s="12"/>
      <c r="J1" s="12"/>
    </row>
    <row r="2" spans="1:10" s="10" customFormat="1" ht="20.25" x14ac:dyDescent="0.3">
      <c r="A2" s="116" t="s">
        <v>32</v>
      </c>
      <c r="B2" s="116"/>
      <c r="C2" s="116"/>
      <c r="D2" s="116"/>
      <c r="E2" s="116"/>
      <c r="F2" s="116"/>
      <c r="G2" s="116"/>
      <c r="H2" s="116"/>
      <c r="I2" s="12"/>
      <c r="J2" s="12"/>
    </row>
    <row r="3" spans="1:10" s="10" customFormat="1" ht="21" customHeight="1" x14ac:dyDescent="0.25">
      <c r="A3" s="118" t="str">
        <f>'Информация о Чемпионате'!B4</f>
        <v>Региональный   этап Чемпионата по профессиональному мастерству "Профессионалы"-2026 г.</v>
      </c>
      <c r="B3" s="118"/>
      <c r="C3" s="118"/>
      <c r="D3" s="118"/>
      <c r="E3" s="118"/>
      <c r="F3" s="118"/>
      <c r="G3" s="118"/>
      <c r="H3" s="118"/>
      <c r="I3" s="13"/>
      <c r="J3" s="13"/>
    </row>
    <row r="4" spans="1:10" s="10" customFormat="1" ht="20.25" x14ac:dyDescent="0.3">
      <c r="A4" s="116" t="s">
        <v>33</v>
      </c>
      <c r="B4" s="116"/>
      <c r="C4" s="116"/>
      <c r="D4" s="116"/>
      <c r="E4" s="116"/>
      <c r="F4" s="116"/>
      <c r="G4" s="116"/>
      <c r="H4" s="116"/>
      <c r="I4" s="12"/>
      <c r="J4" s="12"/>
    </row>
    <row r="5" spans="1:10" ht="22.5" customHeight="1" thickBot="1" x14ac:dyDescent="0.3">
      <c r="A5" s="112" t="str">
        <f>'Информация о Чемпионате'!B3</f>
        <v xml:space="preserve">Социальная работа </v>
      </c>
      <c r="B5" s="112"/>
      <c r="C5" s="112"/>
      <c r="D5" s="112"/>
      <c r="E5" s="112"/>
      <c r="F5" s="112"/>
      <c r="G5" s="112"/>
      <c r="H5" s="112"/>
      <c r="I5" s="12"/>
      <c r="J5" s="12"/>
    </row>
    <row r="6" spans="1:10" ht="15" customHeight="1" x14ac:dyDescent="0.25">
      <c r="A6" s="113" t="s">
        <v>142</v>
      </c>
      <c r="B6" s="114"/>
      <c r="C6" s="114"/>
      <c r="D6" s="114"/>
      <c r="E6" s="114"/>
      <c r="F6" s="114"/>
      <c r="G6" s="114"/>
      <c r="H6" s="115"/>
      <c r="I6" s="12"/>
      <c r="J6" s="12"/>
    </row>
    <row r="7" spans="1:10" ht="15.75" customHeight="1" x14ac:dyDescent="0.25">
      <c r="A7" s="117" t="s">
        <v>30</v>
      </c>
      <c r="B7" s="117"/>
      <c r="C7" s="119" t="str">
        <f>'Информация о Чемпионате'!B5</f>
        <v>Красноярский край</v>
      </c>
      <c r="D7" s="119"/>
      <c r="E7" s="119"/>
      <c r="F7" s="119"/>
      <c r="G7" s="119"/>
      <c r="H7" s="119"/>
    </row>
    <row r="8" spans="1:10" ht="15.75" customHeight="1" x14ac:dyDescent="0.25">
      <c r="A8" s="117" t="s">
        <v>31</v>
      </c>
      <c r="B8" s="117"/>
      <c r="C8" s="117"/>
      <c r="D8" s="119" t="str">
        <f>'Информация о Чемпионате'!B6</f>
        <v>ККГБПОУ "Красноярский педагогический колледж №2"</v>
      </c>
      <c r="E8" s="119"/>
      <c r="F8" s="119"/>
      <c r="G8" s="119"/>
      <c r="H8" s="119"/>
    </row>
    <row r="9" spans="1:10" ht="15.75" customHeight="1" x14ac:dyDescent="0.25">
      <c r="A9" s="117" t="s">
        <v>27</v>
      </c>
      <c r="B9" s="117"/>
      <c r="C9" s="117" t="str">
        <f>'Информация о Чемпионате'!B7</f>
        <v>660100, г. Красноярск, ул. Ак. Киренского, д.70</v>
      </c>
      <c r="D9" s="117"/>
      <c r="E9" s="117"/>
      <c r="F9" s="117"/>
      <c r="G9" s="117"/>
      <c r="H9" s="117"/>
    </row>
    <row r="10" spans="1:10" ht="15.75" customHeight="1" x14ac:dyDescent="0.25">
      <c r="A10" s="117" t="s">
        <v>29</v>
      </c>
      <c r="B10" s="117"/>
      <c r="C10" s="117" t="str">
        <f>'Информация о Чемпионате'!B9</f>
        <v>Крупенина евгения Николаевна</v>
      </c>
      <c r="D10" s="117"/>
      <c r="E10" s="117" t="str">
        <f>'Информация о Чемпионате'!B10</f>
        <v>evgeniya-krupenina@mail,ru</v>
      </c>
      <c r="F10" s="117"/>
      <c r="G10" s="117" t="str">
        <f>'Информация о Чемпионате'!B11</f>
        <v>8983-149-80-87</v>
      </c>
      <c r="H10" s="117"/>
    </row>
    <row r="11" spans="1:10" ht="15.75" customHeight="1" x14ac:dyDescent="0.25">
      <c r="A11" s="117" t="s">
        <v>37</v>
      </c>
      <c r="B11" s="117"/>
      <c r="C11" s="117" t="str">
        <f>'Информация о Чемпионате'!B12</f>
        <v>Карпова Наталья Дмитриевна</v>
      </c>
      <c r="D11" s="117"/>
      <c r="E11" s="117" t="str">
        <f>'Информация о Чемпионате'!B13</f>
        <v>karpova-n@mail.ru</v>
      </c>
      <c r="F11" s="117"/>
      <c r="G11" s="117">
        <f>'Информация о Чемпионате'!B14</f>
        <v>89607681987</v>
      </c>
      <c r="H11" s="117"/>
    </row>
    <row r="12" spans="1:10" ht="15.75" customHeight="1" x14ac:dyDescent="0.25">
      <c r="A12" s="117" t="s">
        <v>159</v>
      </c>
      <c r="B12" s="117"/>
      <c r="C12" s="117" t="s">
        <v>177</v>
      </c>
      <c r="D12" s="117"/>
      <c r="E12" s="117"/>
      <c r="F12" s="117"/>
      <c r="G12" s="117"/>
      <c r="H12" s="117"/>
    </row>
    <row r="13" spans="1:10" ht="15.75" customHeight="1" x14ac:dyDescent="0.25">
      <c r="A13" s="117" t="s">
        <v>18</v>
      </c>
      <c r="B13" s="117"/>
      <c r="C13" s="117">
        <f>'Информация о Чемпионате'!B15</f>
        <v>6</v>
      </c>
      <c r="D13" s="117"/>
      <c r="E13" s="117"/>
      <c r="F13" s="117"/>
      <c r="G13" s="117"/>
      <c r="H13" s="117"/>
    </row>
    <row r="14" spans="1:10" ht="15.75" customHeight="1" x14ac:dyDescent="0.25">
      <c r="A14" s="117" t="s">
        <v>19</v>
      </c>
      <c r="B14" s="117"/>
      <c r="C14" s="117">
        <f>'Информация о Чемпионате'!B16</f>
        <v>6</v>
      </c>
      <c r="D14" s="117"/>
      <c r="E14" s="117"/>
      <c r="F14" s="117"/>
      <c r="G14" s="117"/>
      <c r="H14" s="117"/>
    </row>
    <row r="15" spans="1:10" ht="15.75" customHeight="1" x14ac:dyDescent="0.25">
      <c r="A15" s="117" t="s">
        <v>28</v>
      </c>
      <c r="B15" s="117"/>
      <c r="C15" s="117" t="str">
        <f>'Информация о Чемпионате'!B8</f>
        <v>14.02.2026 - 18.02.2026</v>
      </c>
      <c r="D15" s="117"/>
      <c r="E15" s="117"/>
      <c r="F15" s="117"/>
      <c r="G15" s="117"/>
      <c r="H15" s="117"/>
    </row>
    <row r="16" spans="1:10" ht="21" thickBot="1" x14ac:dyDescent="0.3">
      <c r="A16" s="120" t="s">
        <v>17</v>
      </c>
      <c r="B16" s="121"/>
      <c r="C16" s="121"/>
      <c r="D16" s="121"/>
      <c r="E16" s="121"/>
      <c r="F16" s="121"/>
      <c r="G16" s="121"/>
      <c r="H16" s="122"/>
    </row>
    <row r="17" spans="1:8" ht="15" customHeight="1" x14ac:dyDescent="0.25">
      <c r="A17" s="107" t="s">
        <v>9</v>
      </c>
      <c r="B17" s="108"/>
      <c r="C17" s="108"/>
      <c r="D17" s="108"/>
      <c r="E17" s="108"/>
      <c r="F17" s="108"/>
      <c r="G17" s="108"/>
      <c r="H17" s="109"/>
    </row>
    <row r="18" spans="1:8" ht="15" customHeight="1" x14ac:dyDescent="0.25">
      <c r="A18" s="86" t="s">
        <v>56</v>
      </c>
      <c r="B18" s="105"/>
      <c r="C18" s="105"/>
      <c r="D18" s="105"/>
      <c r="E18" s="105"/>
      <c r="F18" s="105"/>
      <c r="G18" s="105"/>
      <c r="H18" s="106"/>
    </row>
    <row r="19" spans="1:8" ht="15" customHeight="1" x14ac:dyDescent="0.25">
      <c r="A19" s="86" t="s">
        <v>57</v>
      </c>
      <c r="B19" s="105"/>
      <c r="C19" s="105"/>
      <c r="D19" s="105"/>
      <c r="E19" s="105"/>
      <c r="F19" s="105"/>
      <c r="G19" s="105"/>
      <c r="H19" s="106"/>
    </row>
    <row r="20" spans="1:8" ht="15" customHeight="1" x14ac:dyDescent="0.25">
      <c r="A20" s="86" t="s">
        <v>58</v>
      </c>
      <c r="B20" s="105"/>
      <c r="C20" s="105"/>
      <c r="D20" s="105"/>
      <c r="E20" s="105"/>
      <c r="F20" s="105"/>
      <c r="G20" s="105"/>
      <c r="H20" s="106"/>
    </row>
    <row r="21" spans="1:8" ht="15" customHeight="1" x14ac:dyDescent="0.25">
      <c r="A21" s="86" t="s">
        <v>59</v>
      </c>
      <c r="B21" s="105"/>
      <c r="C21" s="105"/>
      <c r="D21" s="105"/>
      <c r="E21" s="105"/>
      <c r="F21" s="105"/>
      <c r="G21" s="105"/>
      <c r="H21" s="106"/>
    </row>
    <row r="22" spans="1:8" ht="15" customHeight="1" x14ac:dyDescent="0.25">
      <c r="A22" s="86" t="s">
        <v>60</v>
      </c>
      <c r="B22" s="105"/>
      <c r="C22" s="105"/>
      <c r="D22" s="105"/>
      <c r="E22" s="105"/>
      <c r="F22" s="105"/>
      <c r="G22" s="105"/>
      <c r="H22" s="106"/>
    </row>
    <row r="23" spans="1:8" ht="15" customHeight="1" x14ac:dyDescent="0.25">
      <c r="A23" s="86" t="s">
        <v>61</v>
      </c>
      <c r="B23" s="105"/>
      <c r="C23" s="105"/>
      <c r="D23" s="105"/>
      <c r="E23" s="105"/>
      <c r="F23" s="105"/>
      <c r="G23" s="105"/>
      <c r="H23" s="106"/>
    </row>
    <row r="24" spans="1:8" ht="15" customHeight="1" x14ac:dyDescent="0.25">
      <c r="A24" s="86" t="s">
        <v>62</v>
      </c>
      <c r="B24" s="105"/>
      <c r="C24" s="105"/>
      <c r="D24" s="105"/>
      <c r="E24" s="105"/>
      <c r="F24" s="105"/>
      <c r="G24" s="105"/>
      <c r="H24" s="106"/>
    </row>
    <row r="25" spans="1:8" ht="15.75" customHeight="1" thickBot="1" x14ac:dyDescent="0.3">
      <c r="A25" s="89" t="s">
        <v>63</v>
      </c>
      <c r="B25" s="103"/>
      <c r="C25" s="103"/>
      <c r="D25" s="103"/>
      <c r="E25" s="103"/>
      <c r="F25" s="103"/>
      <c r="G25" s="103"/>
      <c r="H25" s="104"/>
    </row>
    <row r="26" spans="1:8" ht="60" customHeight="1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x14ac:dyDescent="0.25">
      <c r="A27" s="52">
        <v>1</v>
      </c>
      <c r="B27" s="68" t="s">
        <v>64</v>
      </c>
      <c r="C27" s="70" t="s">
        <v>130</v>
      </c>
      <c r="D27" s="63" t="s">
        <v>65</v>
      </c>
      <c r="E27" s="53">
        <v>1</v>
      </c>
      <c r="F27" s="53" t="s">
        <v>66</v>
      </c>
      <c r="G27" s="56">
        <v>8</v>
      </c>
      <c r="H27" s="54"/>
    </row>
    <row r="28" spans="1:8" x14ac:dyDescent="0.25">
      <c r="A28" s="52">
        <v>2</v>
      </c>
      <c r="B28" s="68" t="s">
        <v>68</v>
      </c>
      <c r="C28" s="70" t="s">
        <v>131</v>
      </c>
      <c r="D28" s="63" t="s">
        <v>65</v>
      </c>
      <c r="E28" s="51">
        <v>1</v>
      </c>
      <c r="F28" s="51" t="s">
        <v>67</v>
      </c>
      <c r="G28" s="57">
        <v>9</v>
      </c>
      <c r="H28" s="59"/>
    </row>
    <row r="29" spans="1:8" ht="57.75" customHeight="1" x14ac:dyDescent="0.25">
      <c r="A29" s="52">
        <v>3</v>
      </c>
      <c r="B29" s="75" t="s">
        <v>132</v>
      </c>
      <c r="C29" s="70" t="str">
        <f>'[1]Общая инфраструктура'!$C$30</f>
        <v>InteCeleronN4100CPU 1/106hz 4 ГБ 03У</v>
      </c>
      <c r="D29" s="63" t="s">
        <v>70</v>
      </c>
      <c r="E29" s="53">
        <v>1</v>
      </c>
      <c r="F29" s="53" t="s">
        <v>66</v>
      </c>
      <c r="G29" s="56">
        <v>1</v>
      </c>
      <c r="H29" s="54"/>
    </row>
    <row r="30" spans="1:8" x14ac:dyDescent="0.25">
      <c r="A30" s="52">
        <v>4</v>
      </c>
      <c r="B30" s="75" t="s">
        <v>71</v>
      </c>
      <c r="C30" s="70" t="str">
        <f>'[1]Общая инфраструктура'!$C$31</f>
        <v xml:space="preserve">Проводная  </v>
      </c>
      <c r="D30" s="63" t="s">
        <v>70</v>
      </c>
      <c r="E30" s="53">
        <v>1</v>
      </c>
      <c r="F30" s="53" t="s">
        <v>66</v>
      </c>
      <c r="G30" s="56">
        <v>1</v>
      </c>
      <c r="H30" s="54"/>
    </row>
    <row r="31" spans="1:8" ht="60" x14ac:dyDescent="0.25">
      <c r="A31" s="52">
        <v>5</v>
      </c>
      <c r="B31" s="64" t="s">
        <v>162</v>
      </c>
      <c r="C31" s="70" t="str">
        <f>'[1]Общая инфраструктура'!$C$32</f>
        <v>Вид печати черно-белая или цветная, A4, до 28 стр/мин, 1200×1200 dpi, двусторонняя печать, USB, RJ-45</v>
      </c>
      <c r="D31" s="65" t="s">
        <v>72</v>
      </c>
      <c r="E31" s="53">
        <v>1</v>
      </c>
      <c r="F31" s="53" t="s">
        <v>66</v>
      </c>
      <c r="G31" s="56">
        <v>3</v>
      </c>
      <c r="H31" s="59"/>
    </row>
    <row r="32" spans="1:8" ht="105" x14ac:dyDescent="0.25">
      <c r="A32" s="52">
        <v>6</v>
      </c>
      <c r="B32" s="69" t="s">
        <v>134</v>
      </c>
      <c r="C32" s="70" t="str">
        <f>'[1]Общая инфраструктура'!$C$33</f>
        <v>Флипчарт магнитно-маркерный Attach. Размер: 70х100 см на треноге с выдвижной планкой, Размер рабочей поверхности: 68x97см, Тип покрытия: лаковое, Держатель блокнота на зажимах</v>
      </c>
      <c r="D32" s="70" t="s">
        <v>73</v>
      </c>
      <c r="E32" s="53">
        <v>1</v>
      </c>
      <c r="F32" s="53" t="s">
        <v>66</v>
      </c>
      <c r="G32" s="56">
        <v>1</v>
      </c>
      <c r="H32" s="54"/>
    </row>
    <row r="33" spans="1:8" ht="105.75" customHeight="1" x14ac:dyDescent="0.25">
      <c r="A33" s="52">
        <v>7</v>
      </c>
      <c r="B33" s="76" t="s">
        <v>176</v>
      </c>
      <c r="C33" s="77" t="str">
        <f>'[1]Общая инфраструктура'!$C$34</f>
        <v>Тип установки: настенно-потолочный
Диагональ экрана: 112 "
Формат экрана: 1:1
Размеры экрана (ШхВ): 200х200 см</v>
      </c>
      <c r="D33" s="63" t="s">
        <v>74</v>
      </c>
      <c r="E33" s="55">
        <v>1</v>
      </c>
      <c r="F33" s="55" t="s">
        <v>66</v>
      </c>
      <c r="G33" s="53">
        <v>1</v>
      </c>
      <c r="H33" s="54"/>
    </row>
    <row r="34" spans="1:8" ht="23.25" customHeight="1" thickBot="1" x14ac:dyDescent="0.3">
      <c r="A34" s="123" t="s">
        <v>163</v>
      </c>
      <c r="B34" s="124"/>
      <c r="C34" s="124"/>
      <c r="D34" s="124"/>
      <c r="E34" s="124"/>
      <c r="F34" s="124"/>
      <c r="G34" s="124"/>
      <c r="H34" s="124"/>
    </row>
    <row r="35" spans="1:8" ht="15.75" customHeight="1" x14ac:dyDescent="0.25">
      <c r="A35" s="107" t="s">
        <v>9</v>
      </c>
      <c r="B35" s="108"/>
      <c r="C35" s="108"/>
      <c r="D35" s="108"/>
      <c r="E35" s="108"/>
      <c r="F35" s="108"/>
      <c r="G35" s="108"/>
      <c r="H35" s="109"/>
    </row>
    <row r="36" spans="1:8" ht="15" customHeight="1" x14ac:dyDescent="0.25">
      <c r="A36" s="86" t="s">
        <v>77</v>
      </c>
      <c r="B36" s="105"/>
      <c r="C36" s="105"/>
      <c r="D36" s="105"/>
      <c r="E36" s="105"/>
      <c r="F36" s="105"/>
      <c r="G36" s="105"/>
      <c r="H36" s="106"/>
    </row>
    <row r="37" spans="1:8" ht="15" customHeight="1" x14ac:dyDescent="0.25">
      <c r="A37" s="86" t="s">
        <v>78</v>
      </c>
      <c r="B37" s="105"/>
      <c r="C37" s="105"/>
      <c r="D37" s="105"/>
      <c r="E37" s="105"/>
      <c r="F37" s="105"/>
      <c r="G37" s="105"/>
      <c r="H37" s="106"/>
    </row>
    <row r="38" spans="1:8" ht="15" customHeight="1" x14ac:dyDescent="0.25">
      <c r="A38" s="86" t="s">
        <v>79</v>
      </c>
      <c r="B38" s="105"/>
      <c r="C38" s="105"/>
      <c r="D38" s="105"/>
      <c r="E38" s="105"/>
      <c r="F38" s="105"/>
      <c r="G38" s="105"/>
      <c r="H38" s="106"/>
    </row>
    <row r="39" spans="1:8" ht="15" customHeight="1" x14ac:dyDescent="0.25">
      <c r="A39" s="86" t="s">
        <v>80</v>
      </c>
      <c r="B39" s="105"/>
      <c r="C39" s="105"/>
      <c r="D39" s="105"/>
      <c r="E39" s="105"/>
      <c r="F39" s="105"/>
      <c r="G39" s="105"/>
      <c r="H39" s="106"/>
    </row>
    <row r="40" spans="1:8" ht="15" customHeight="1" x14ac:dyDescent="0.25">
      <c r="A40" s="86" t="s">
        <v>43</v>
      </c>
      <c r="B40" s="105"/>
      <c r="C40" s="105"/>
      <c r="D40" s="105"/>
      <c r="E40" s="105"/>
      <c r="F40" s="105"/>
      <c r="G40" s="105"/>
      <c r="H40" s="106"/>
    </row>
    <row r="41" spans="1:8" ht="15" customHeight="1" x14ac:dyDescent="0.25">
      <c r="A41" s="86" t="s">
        <v>81</v>
      </c>
      <c r="B41" s="105"/>
      <c r="C41" s="105"/>
      <c r="D41" s="105"/>
      <c r="E41" s="105"/>
      <c r="F41" s="105"/>
      <c r="G41" s="105"/>
      <c r="H41" s="106"/>
    </row>
    <row r="42" spans="1:8" ht="15" customHeight="1" x14ac:dyDescent="0.25">
      <c r="A42" s="86" t="s">
        <v>82</v>
      </c>
      <c r="B42" s="105"/>
      <c r="C42" s="105"/>
      <c r="D42" s="105"/>
      <c r="E42" s="105"/>
      <c r="F42" s="105"/>
      <c r="G42" s="105"/>
      <c r="H42" s="106"/>
    </row>
    <row r="43" spans="1:8" ht="15.75" customHeight="1" thickBot="1" x14ac:dyDescent="0.3">
      <c r="A43" s="89" t="s">
        <v>83</v>
      </c>
      <c r="B43" s="103"/>
      <c r="C43" s="103"/>
      <c r="D43" s="103"/>
      <c r="E43" s="103"/>
      <c r="F43" s="103"/>
      <c r="G43" s="103"/>
      <c r="H43" s="104"/>
    </row>
    <row r="44" spans="1:8" ht="60" x14ac:dyDescent="0.25">
      <c r="A44" s="50" t="s">
        <v>6</v>
      </c>
      <c r="B44" s="50" t="s">
        <v>5</v>
      </c>
      <c r="C44" s="5" t="s">
        <v>4</v>
      </c>
      <c r="D44" s="50" t="s">
        <v>3</v>
      </c>
      <c r="E44" s="8" t="s">
        <v>2</v>
      </c>
      <c r="F44" s="8" t="s">
        <v>1</v>
      </c>
      <c r="G44" s="8" t="s">
        <v>0</v>
      </c>
      <c r="H44" s="50" t="s">
        <v>11</v>
      </c>
    </row>
    <row r="45" spans="1:8" ht="60" x14ac:dyDescent="0.25">
      <c r="A45" s="25">
        <v>1</v>
      </c>
      <c r="B45" s="45" t="s">
        <v>64</v>
      </c>
      <c r="C45" s="46" t="s">
        <v>84</v>
      </c>
      <c r="D45" s="46" t="s">
        <v>65</v>
      </c>
      <c r="E45" s="46">
        <v>1</v>
      </c>
      <c r="F45" s="46" t="s">
        <v>67</v>
      </c>
      <c r="G45" s="46">
        <v>6</v>
      </c>
      <c r="H45" s="47"/>
    </row>
    <row r="46" spans="1:8" ht="75" x14ac:dyDescent="0.25">
      <c r="A46" s="25">
        <v>2</v>
      </c>
      <c r="B46" s="45" t="s">
        <v>68</v>
      </c>
      <c r="C46" s="46" t="s">
        <v>69</v>
      </c>
      <c r="D46" s="46" t="s">
        <v>65</v>
      </c>
      <c r="E46" s="46">
        <v>1</v>
      </c>
      <c r="F46" s="46" t="s">
        <v>67</v>
      </c>
      <c r="G46" s="46">
        <v>6</v>
      </c>
      <c r="H46" s="47"/>
    </row>
    <row r="47" spans="1:8" s="74" customFormat="1" ht="30" x14ac:dyDescent="0.25">
      <c r="A47" s="25">
        <v>3</v>
      </c>
      <c r="B47" s="45" t="s">
        <v>135</v>
      </c>
      <c r="C47" s="46" t="s">
        <v>136</v>
      </c>
      <c r="D47" s="46" t="s">
        <v>137</v>
      </c>
      <c r="E47" s="46">
        <v>1</v>
      </c>
      <c r="F47" s="46" t="s">
        <v>66</v>
      </c>
      <c r="G47" s="46">
        <v>1</v>
      </c>
      <c r="H47" s="47"/>
    </row>
    <row r="48" spans="1:8" x14ac:dyDescent="0.25">
      <c r="A48" s="25">
        <v>4</v>
      </c>
      <c r="B48" s="45" t="s">
        <v>85</v>
      </c>
      <c r="C48" s="46" t="s">
        <v>76</v>
      </c>
      <c r="D48" s="46" t="s">
        <v>65</v>
      </c>
      <c r="E48" s="46">
        <v>1</v>
      </c>
      <c r="F48" s="46" t="s">
        <v>66</v>
      </c>
      <c r="G48" s="46">
        <v>1</v>
      </c>
      <c r="H48" s="47"/>
    </row>
    <row r="49" spans="1:9" s="74" customFormat="1" ht="21" thickBot="1" x14ac:dyDescent="0.3">
      <c r="A49" s="78"/>
      <c r="B49" s="98" t="s">
        <v>164</v>
      </c>
      <c r="C49" s="99"/>
      <c r="D49" s="99"/>
      <c r="E49" s="99"/>
      <c r="F49" s="99"/>
      <c r="G49" s="99"/>
      <c r="H49" s="99"/>
      <c r="I49" s="99"/>
    </row>
    <row r="50" spans="1:9" s="74" customFormat="1" x14ac:dyDescent="0.25">
      <c r="A50" s="78"/>
      <c r="B50" s="107" t="s">
        <v>9</v>
      </c>
      <c r="C50" s="125"/>
      <c r="D50" s="125"/>
      <c r="E50" s="125"/>
      <c r="F50" s="125"/>
      <c r="G50" s="125"/>
      <c r="H50" s="125"/>
      <c r="I50" s="126"/>
    </row>
    <row r="51" spans="1:9" s="74" customFormat="1" x14ac:dyDescent="0.25">
      <c r="A51" s="78"/>
      <c r="B51" s="86" t="s">
        <v>77</v>
      </c>
      <c r="C51" s="87"/>
      <c r="D51" s="87"/>
      <c r="E51" s="87"/>
      <c r="F51" s="87"/>
      <c r="G51" s="87"/>
      <c r="H51" s="87"/>
      <c r="I51" s="88"/>
    </row>
    <row r="52" spans="1:9" s="74" customFormat="1" x14ac:dyDescent="0.25">
      <c r="A52" s="78"/>
      <c r="B52" s="86" t="s">
        <v>78</v>
      </c>
      <c r="C52" s="87"/>
      <c r="D52" s="87"/>
      <c r="E52" s="87"/>
      <c r="F52" s="87"/>
      <c r="G52" s="87"/>
      <c r="H52" s="87"/>
      <c r="I52" s="88"/>
    </row>
    <row r="53" spans="1:9" s="74" customFormat="1" x14ac:dyDescent="0.25">
      <c r="A53" s="78"/>
      <c r="B53" s="86" t="s">
        <v>58</v>
      </c>
      <c r="C53" s="87"/>
      <c r="D53" s="87"/>
      <c r="E53" s="87"/>
      <c r="F53" s="87"/>
      <c r="G53" s="87"/>
      <c r="H53" s="87"/>
      <c r="I53" s="88"/>
    </row>
    <row r="54" spans="1:9" s="74" customFormat="1" x14ac:dyDescent="0.25">
      <c r="A54" s="78"/>
      <c r="B54" s="86" t="s">
        <v>86</v>
      </c>
      <c r="C54" s="87"/>
      <c r="D54" s="87"/>
      <c r="E54" s="87"/>
      <c r="F54" s="87"/>
      <c r="G54" s="87"/>
      <c r="H54" s="87"/>
      <c r="I54" s="88"/>
    </row>
    <row r="55" spans="1:9" s="74" customFormat="1" x14ac:dyDescent="0.25">
      <c r="A55" s="78"/>
      <c r="B55" s="86" t="s">
        <v>43</v>
      </c>
      <c r="C55" s="87"/>
      <c r="D55" s="87"/>
      <c r="E55" s="87"/>
      <c r="F55" s="87"/>
      <c r="G55" s="87"/>
      <c r="H55" s="87"/>
      <c r="I55" s="88"/>
    </row>
    <row r="56" spans="1:9" s="74" customFormat="1" x14ac:dyDescent="0.25">
      <c r="A56" s="78"/>
      <c r="B56" s="86" t="s">
        <v>81</v>
      </c>
      <c r="C56" s="87"/>
      <c r="D56" s="87"/>
      <c r="E56" s="87"/>
      <c r="F56" s="87"/>
      <c r="G56" s="87"/>
      <c r="H56" s="87"/>
      <c r="I56" s="88"/>
    </row>
    <row r="57" spans="1:9" s="74" customFormat="1" x14ac:dyDescent="0.25">
      <c r="A57" s="78"/>
      <c r="B57" s="86" t="s">
        <v>82</v>
      </c>
      <c r="C57" s="87"/>
      <c r="D57" s="87"/>
      <c r="E57" s="87"/>
      <c r="F57" s="87"/>
      <c r="G57" s="87"/>
      <c r="H57" s="87"/>
      <c r="I57" s="88"/>
    </row>
    <row r="58" spans="1:9" s="74" customFormat="1" ht="15.75" thickBot="1" x14ac:dyDescent="0.3">
      <c r="A58" s="78"/>
      <c r="B58" s="89" t="s">
        <v>83</v>
      </c>
      <c r="C58" s="90"/>
      <c r="D58" s="90"/>
      <c r="E58" s="90"/>
      <c r="F58" s="90"/>
      <c r="G58" s="90"/>
      <c r="H58" s="90"/>
      <c r="I58" s="91"/>
    </row>
    <row r="59" spans="1:9" s="74" customFormat="1" ht="60" x14ac:dyDescent="0.25">
      <c r="A59" s="4" t="s">
        <v>6</v>
      </c>
      <c r="B59" s="50" t="s">
        <v>5</v>
      </c>
      <c r="C59" s="5" t="s">
        <v>4</v>
      </c>
      <c r="D59" s="73" t="s">
        <v>3</v>
      </c>
      <c r="E59" s="73" t="s">
        <v>2</v>
      </c>
      <c r="F59" s="73" t="s">
        <v>1</v>
      </c>
      <c r="G59" s="8" t="s">
        <v>0</v>
      </c>
      <c r="H59" s="50" t="s">
        <v>11</v>
      </c>
    </row>
    <row r="60" spans="1:9" s="74" customFormat="1" ht="75" x14ac:dyDescent="0.25">
      <c r="A60" s="26">
        <v>1</v>
      </c>
      <c r="B60" s="79" t="s">
        <v>132</v>
      </c>
      <c r="C60" s="70" t="str">
        <f>'[1]Общая инфраструктура'!$C$74</f>
        <v>Монитор диагональ 24";Intel(R) Core(TM) i5-2500 CPU @ 3.30GHz   3.60 GHz,/ 8,00 ГБ, HDD 500 Гб, Windows 10 22H2, сборка ОС 19045.5371</v>
      </c>
      <c r="D60" s="65" t="s">
        <v>72</v>
      </c>
      <c r="E60" s="67">
        <v>1</v>
      </c>
      <c r="F60" s="67" t="s">
        <v>66</v>
      </c>
      <c r="G60" s="70">
        <v>1</v>
      </c>
      <c r="H60" s="70"/>
    </row>
    <row r="61" spans="1:9" s="74" customFormat="1" x14ac:dyDescent="0.25">
      <c r="A61" s="26">
        <v>2</v>
      </c>
      <c r="B61" s="48" t="s">
        <v>71</v>
      </c>
      <c r="C61" s="70" t="str">
        <f>'[1]Общая инфраструктура'!$C$75</f>
        <v>Проводная, Logitech</v>
      </c>
      <c r="D61" s="65" t="s">
        <v>72</v>
      </c>
      <c r="E61" s="67">
        <v>1</v>
      </c>
      <c r="F61" s="67" t="s">
        <v>66</v>
      </c>
      <c r="G61" s="70">
        <v>1</v>
      </c>
      <c r="H61" s="70"/>
    </row>
    <row r="62" spans="1:9" s="74" customFormat="1" ht="60" x14ac:dyDescent="0.25">
      <c r="A62" s="26">
        <v>3</v>
      </c>
      <c r="B62" s="79" t="s">
        <v>133</v>
      </c>
      <c r="C62" s="70" t="str">
        <f>'[1]Общая инфраструктура'!$C$76</f>
        <v>Вид печати черно-белая или цветная, A4, до 28 стр/мин, 1200×1200 dpi, двусторонняя печать, USB, RJ-45</v>
      </c>
      <c r="D62" s="65" t="s">
        <v>72</v>
      </c>
      <c r="E62" s="65">
        <v>1</v>
      </c>
      <c r="F62" s="65" t="s">
        <v>66</v>
      </c>
      <c r="G62" s="63">
        <f>E62</f>
        <v>1</v>
      </c>
      <c r="H62" s="69"/>
    </row>
    <row r="63" spans="1:9" s="74" customFormat="1" x14ac:dyDescent="0.25">
      <c r="A63" s="26">
        <v>4</v>
      </c>
      <c r="B63" s="69" t="s">
        <v>87</v>
      </c>
      <c r="C63" s="70" t="s">
        <v>138</v>
      </c>
      <c r="D63" s="63" t="s">
        <v>88</v>
      </c>
      <c r="E63" s="63">
        <v>1</v>
      </c>
      <c r="F63" s="63" t="s">
        <v>66</v>
      </c>
      <c r="G63" s="63">
        <v>6</v>
      </c>
      <c r="H63" s="69"/>
    </row>
    <row r="64" spans="1:9" s="74" customFormat="1" x14ac:dyDescent="0.25">
      <c r="A64" s="26">
        <v>5</v>
      </c>
      <c r="B64" s="69" t="s">
        <v>89</v>
      </c>
      <c r="C64" s="70" t="s">
        <v>131</v>
      </c>
      <c r="D64" s="63" t="s">
        <v>65</v>
      </c>
      <c r="E64" s="63">
        <v>1</v>
      </c>
      <c r="F64" s="63" t="s">
        <v>66</v>
      </c>
      <c r="G64" s="63">
        <v>9</v>
      </c>
      <c r="H64" s="69"/>
    </row>
    <row r="65" spans="1:8" s="74" customFormat="1" ht="30" x14ac:dyDescent="0.25">
      <c r="A65" s="26">
        <v>6</v>
      </c>
      <c r="B65" s="58" t="s">
        <v>139</v>
      </c>
      <c r="C65" s="80" t="s">
        <v>140</v>
      </c>
      <c r="D65" s="63" t="s">
        <v>65</v>
      </c>
      <c r="E65" s="63">
        <v>1</v>
      </c>
      <c r="F65" s="63" t="s">
        <v>66</v>
      </c>
      <c r="G65" s="63">
        <v>1</v>
      </c>
      <c r="H65" s="69"/>
    </row>
    <row r="66" spans="1:8" s="74" customFormat="1" x14ac:dyDescent="0.25">
      <c r="A66" s="26">
        <v>7</v>
      </c>
      <c r="B66" s="58" t="s">
        <v>75</v>
      </c>
      <c r="C66" s="70" t="s">
        <v>141</v>
      </c>
      <c r="D66" s="63" t="s">
        <v>65</v>
      </c>
      <c r="E66" s="63">
        <v>1</v>
      </c>
      <c r="F66" s="63" t="s">
        <v>66</v>
      </c>
      <c r="G66" s="63">
        <v>1</v>
      </c>
      <c r="H66" s="69"/>
    </row>
    <row r="67" spans="1:8" ht="15.75" customHeight="1" x14ac:dyDescent="0.25">
      <c r="A67" s="98" t="s">
        <v>7</v>
      </c>
      <c r="B67" s="99"/>
      <c r="C67" s="99"/>
      <c r="D67" s="99"/>
      <c r="E67" s="99"/>
      <c r="F67" s="99"/>
      <c r="G67" s="99"/>
      <c r="H67" s="99"/>
    </row>
    <row r="68" spans="1:8" ht="60" x14ac:dyDescent="0.25">
      <c r="A68" s="4" t="s">
        <v>6</v>
      </c>
      <c r="B68" s="3" t="s">
        <v>5</v>
      </c>
      <c r="C68" s="3" t="s">
        <v>4</v>
      </c>
      <c r="D68" s="3" t="s">
        <v>3</v>
      </c>
      <c r="E68" s="3" t="s">
        <v>2</v>
      </c>
      <c r="F68" s="3" t="s">
        <v>1</v>
      </c>
      <c r="G68" s="3" t="s">
        <v>0</v>
      </c>
      <c r="H68" s="3" t="s">
        <v>11</v>
      </c>
    </row>
    <row r="69" spans="1:8" ht="45" x14ac:dyDescent="0.25">
      <c r="A69" s="27">
        <v>1</v>
      </c>
      <c r="B69" s="43" t="s">
        <v>90</v>
      </c>
      <c r="C69" s="40" t="s">
        <v>91</v>
      </c>
      <c r="D69" s="41" t="s">
        <v>92</v>
      </c>
      <c r="E69" s="44">
        <v>1</v>
      </c>
      <c r="F69" s="44" t="s">
        <v>66</v>
      </c>
      <c r="G69" s="41">
        <v>1</v>
      </c>
      <c r="H69" s="42"/>
    </row>
    <row r="70" spans="1:8" ht="30" x14ac:dyDescent="0.25">
      <c r="A70" s="24">
        <v>2</v>
      </c>
      <c r="B70" s="42" t="s">
        <v>93</v>
      </c>
      <c r="C70" s="3" t="s">
        <v>94</v>
      </c>
      <c r="D70" s="41" t="s">
        <v>92</v>
      </c>
      <c r="E70" s="41">
        <v>1</v>
      </c>
      <c r="F70" s="41" t="s">
        <v>66</v>
      </c>
      <c r="G70" s="41">
        <v>1</v>
      </c>
      <c r="H70" s="42"/>
    </row>
    <row r="71" spans="1:8" x14ac:dyDescent="0.25">
      <c r="A71" s="24">
        <v>3</v>
      </c>
      <c r="B71" s="42" t="s">
        <v>95</v>
      </c>
      <c r="C71" s="40" t="s">
        <v>96</v>
      </c>
      <c r="D71" s="41" t="s">
        <v>92</v>
      </c>
      <c r="E71" s="41">
        <v>1</v>
      </c>
      <c r="F71" s="41" t="s">
        <v>66</v>
      </c>
      <c r="G71" s="41">
        <v>1</v>
      </c>
      <c r="H71" s="42"/>
    </row>
    <row r="72" spans="1:8" ht="21" thickBot="1" x14ac:dyDescent="0.3">
      <c r="A72" s="98" t="s">
        <v>48</v>
      </c>
      <c r="B72" s="99"/>
      <c r="C72" s="99"/>
      <c r="D72" s="99"/>
      <c r="E72" s="99"/>
      <c r="F72" s="99"/>
      <c r="G72" s="99"/>
      <c r="H72" s="99"/>
    </row>
    <row r="73" spans="1:8" x14ac:dyDescent="0.25">
      <c r="A73" s="100" t="s">
        <v>9</v>
      </c>
      <c r="B73" s="101"/>
      <c r="C73" s="101"/>
      <c r="D73" s="101"/>
      <c r="E73" s="101"/>
      <c r="F73" s="101"/>
      <c r="G73" s="101"/>
      <c r="H73" s="102"/>
    </row>
    <row r="74" spans="1:8" x14ac:dyDescent="0.25">
      <c r="A74" s="92" t="s">
        <v>44</v>
      </c>
      <c r="B74" s="93"/>
      <c r="C74" s="93"/>
      <c r="D74" s="93"/>
      <c r="E74" s="93"/>
      <c r="F74" s="93"/>
      <c r="G74" s="93"/>
      <c r="H74" s="94"/>
    </row>
    <row r="75" spans="1:8" x14ac:dyDescent="0.25">
      <c r="A75" s="92" t="s">
        <v>41</v>
      </c>
      <c r="B75" s="93"/>
      <c r="C75" s="93"/>
      <c r="D75" s="93"/>
      <c r="E75" s="93"/>
      <c r="F75" s="93"/>
      <c r="G75" s="93"/>
      <c r="H75" s="94"/>
    </row>
    <row r="76" spans="1:8" x14ac:dyDescent="0.25">
      <c r="A76" s="92" t="s">
        <v>8</v>
      </c>
      <c r="B76" s="93"/>
      <c r="C76" s="93"/>
      <c r="D76" s="93"/>
      <c r="E76" s="93"/>
      <c r="F76" s="93"/>
      <c r="G76" s="93"/>
      <c r="H76" s="94"/>
    </row>
    <row r="77" spans="1:8" x14ac:dyDescent="0.25">
      <c r="A77" s="92" t="s">
        <v>42</v>
      </c>
      <c r="B77" s="93"/>
      <c r="C77" s="93"/>
      <c r="D77" s="93"/>
      <c r="E77" s="93"/>
      <c r="F77" s="93"/>
      <c r="G77" s="93"/>
      <c r="H77" s="94"/>
    </row>
    <row r="78" spans="1:8" ht="15" customHeight="1" x14ac:dyDescent="0.25">
      <c r="A78" s="92" t="s">
        <v>43</v>
      </c>
      <c r="B78" s="93"/>
      <c r="C78" s="93"/>
      <c r="D78" s="93"/>
      <c r="E78" s="93"/>
      <c r="F78" s="93"/>
      <c r="G78" s="93"/>
      <c r="H78" s="94"/>
    </row>
    <row r="79" spans="1:8" x14ac:dyDescent="0.25">
      <c r="A79" s="92" t="s">
        <v>45</v>
      </c>
      <c r="B79" s="93"/>
      <c r="C79" s="93"/>
      <c r="D79" s="93"/>
      <c r="E79" s="93"/>
      <c r="F79" s="93"/>
      <c r="G79" s="93"/>
      <c r="H79" s="94"/>
    </row>
    <row r="80" spans="1:8" x14ac:dyDescent="0.25">
      <c r="A80" s="92" t="s">
        <v>47</v>
      </c>
      <c r="B80" s="93"/>
      <c r="C80" s="93"/>
      <c r="D80" s="93"/>
      <c r="E80" s="93"/>
      <c r="F80" s="93"/>
      <c r="G80" s="93"/>
      <c r="H80" s="94"/>
    </row>
    <row r="81" spans="1:8" ht="15.75" thickBot="1" x14ac:dyDescent="0.3">
      <c r="A81" s="95" t="s">
        <v>46</v>
      </c>
      <c r="B81" s="96"/>
      <c r="C81" s="96"/>
      <c r="D81" s="96"/>
      <c r="E81" s="96"/>
      <c r="F81" s="96"/>
      <c r="G81" s="96"/>
      <c r="H81" s="97"/>
    </row>
    <row r="82" spans="1:8" ht="60" x14ac:dyDescent="0.25">
      <c r="A82" s="7" t="s">
        <v>6</v>
      </c>
      <c r="B82" s="5" t="s">
        <v>5</v>
      </c>
      <c r="C82" s="5" t="s">
        <v>4</v>
      </c>
      <c r="D82" s="6" t="s">
        <v>3</v>
      </c>
      <c r="E82" s="6" t="s">
        <v>2</v>
      </c>
      <c r="F82" s="6" t="s">
        <v>1</v>
      </c>
      <c r="G82" s="6" t="s">
        <v>0</v>
      </c>
      <c r="H82" s="6" t="s">
        <v>11</v>
      </c>
    </row>
    <row r="83" spans="1:8" x14ac:dyDescent="0.25">
      <c r="A83" s="24">
        <v>1</v>
      </c>
      <c r="B83" s="81" t="s">
        <v>160</v>
      </c>
      <c r="C83" s="14"/>
      <c r="D83" s="14"/>
      <c r="E83" s="21"/>
      <c r="F83" s="21"/>
      <c r="G83" s="21"/>
      <c r="H83" s="23"/>
    </row>
    <row r="84" spans="1:8" x14ac:dyDescent="0.25">
      <c r="A84" s="24">
        <v>2</v>
      </c>
      <c r="B84" s="14"/>
      <c r="C84" s="14"/>
      <c r="D84" s="14"/>
      <c r="E84" s="21"/>
      <c r="F84" s="21"/>
      <c r="G84" s="21"/>
      <c r="H84" s="23"/>
    </row>
    <row r="85" spans="1:8" ht="15.75" customHeight="1" x14ac:dyDescent="0.25">
      <c r="A85" s="24">
        <v>3</v>
      </c>
      <c r="B85" s="14"/>
      <c r="C85" s="14"/>
      <c r="D85" s="14"/>
      <c r="E85" s="21"/>
      <c r="F85" s="21"/>
      <c r="G85" s="21"/>
      <c r="H85" s="23"/>
    </row>
    <row r="86" spans="1:8" ht="15.75" customHeight="1" x14ac:dyDescent="0.25">
      <c r="A86" s="24">
        <v>4</v>
      </c>
      <c r="B86" s="14"/>
      <c r="C86" s="14"/>
      <c r="D86" s="14"/>
      <c r="E86" s="21"/>
      <c r="F86" s="21"/>
      <c r="G86" s="21"/>
      <c r="H86" s="23"/>
    </row>
    <row r="87" spans="1:8" ht="15.75" customHeight="1" x14ac:dyDescent="0.25">
      <c r="A87" s="24">
        <v>5</v>
      </c>
      <c r="B87" s="14"/>
      <c r="C87" s="14"/>
      <c r="D87" s="14"/>
      <c r="E87" s="21"/>
      <c r="F87" s="21"/>
      <c r="G87" s="21"/>
      <c r="H87" s="23"/>
    </row>
  </sheetData>
  <mergeCells count="69">
    <mergeCell ref="B52:I52"/>
    <mergeCell ref="B53:I53"/>
    <mergeCell ref="B54:I54"/>
    <mergeCell ref="B55:I55"/>
    <mergeCell ref="E11:F11"/>
    <mergeCell ref="G11:H11"/>
    <mergeCell ref="A34:H34"/>
    <mergeCell ref="A19:H19"/>
    <mergeCell ref="A20:H20"/>
    <mergeCell ref="C11:D11"/>
    <mergeCell ref="B49:I49"/>
    <mergeCell ref="B50:I50"/>
    <mergeCell ref="B51:I51"/>
    <mergeCell ref="A40:H40"/>
    <mergeCell ref="A41:H41"/>
    <mergeCell ref="A42:H42"/>
    <mergeCell ref="A10:B10"/>
    <mergeCell ref="C10:D10"/>
    <mergeCell ref="E10:F10"/>
    <mergeCell ref="G10:H10"/>
    <mergeCell ref="A18:H18"/>
    <mergeCell ref="A17:H17"/>
    <mergeCell ref="A15:B15"/>
    <mergeCell ref="C15:H15"/>
    <mergeCell ref="C13:H13"/>
    <mergeCell ref="A13:B13"/>
    <mergeCell ref="A14:B14"/>
    <mergeCell ref="C14:H14"/>
    <mergeCell ref="A16:H16"/>
    <mergeCell ref="A12:B12"/>
    <mergeCell ref="C12:H12"/>
    <mergeCell ref="A11:B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43:H43"/>
    <mergeCell ref="A39:H39"/>
    <mergeCell ref="A21:H21"/>
    <mergeCell ref="A22:H22"/>
    <mergeCell ref="A23:H23"/>
    <mergeCell ref="A24:H24"/>
    <mergeCell ref="A25:H25"/>
    <mergeCell ref="A35:H35"/>
    <mergeCell ref="A36:H36"/>
    <mergeCell ref="A37:H37"/>
    <mergeCell ref="A38:H38"/>
    <mergeCell ref="B56:I56"/>
    <mergeCell ref="B57:I57"/>
    <mergeCell ref="B58:I58"/>
    <mergeCell ref="A80:H80"/>
    <mergeCell ref="A81:H81"/>
    <mergeCell ref="A74:H74"/>
    <mergeCell ref="A75:H75"/>
    <mergeCell ref="A76:H76"/>
    <mergeCell ref="A77:H77"/>
    <mergeCell ref="A78:H78"/>
    <mergeCell ref="A79:H79"/>
    <mergeCell ref="A67:H67"/>
    <mergeCell ref="A72:H72"/>
    <mergeCell ref="A73:H7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topLeftCell="A37" zoomScale="80" zoomScaleNormal="80" workbookViewId="0">
      <selection activeCell="A53" sqref="A53:H55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27" t="s">
        <v>10</v>
      </c>
      <c r="B1" s="128"/>
      <c r="C1" s="128"/>
      <c r="D1" s="128"/>
      <c r="E1" s="128"/>
      <c r="F1" s="128"/>
      <c r="G1" s="128"/>
      <c r="H1" s="128"/>
    </row>
    <row r="2" spans="1:8" s="10" customFormat="1" ht="20.25" x14ac:dyDescent="0.3">
      <c r="A2" s="116" t="s">
        <v>32</v>
      </c>
      <c r="B2" s="116"/>
      <c r="C2" s="116"/>
      <c r="D2" s="116"/>
      <c r="E2" s="116"/>
      <c r="F2" s="116"/>
      <c r="G2" s="116"/>
      <c r="H2" s="116"/>
    </row>
    <row r="3" spans="1:8" s="10" customFormat="1" ht="20.25" x14ac:dyDescent="0.25">
      <c r="A3" s="118" t="str">
        <f>'Информация о Чемпионате'!B4</f>
        <v>Региональный   этап Чемпионата по профессиональному мастерству "Профессионалы"-2026 г.</v>
      </c>
      <c r="B3" s="118"/>
      <c r="C3" s="118"/>
      <c r="D3" s="118"/>
      <c r="E3" s="118"/>
      <c r="F3" s="118"/>
      <c r="G3" s="118"/>
      <c r="H3" s="118"/>
    </row>
    <row r="4" spans="1:8" s="10" customFormat="1" ht="20.25" x14ac:dyDescent="0.3">
      <c r="A4" s="116" t="s">
        <v>33</v>
      </c>
      <c r="B4" s="116"/>
      <c r="C4" s="116"/>
      <c r="D4" s="116"/>
      <c r="E4" s="116"/>
      <c r="F4" s="116"/>
      <c r="G4" s="116"/>
      <c r="H4" s="116"/>
    </row>
    <row r="5" spans="1:8" ht="21" thickBot="1" x14ac:dyDescent="0.3">
      <c r="A5" s="112" t="str">
        <f>'Информация о Чемпионате'!B3</f>
        <v xml:space="preserve">Социальная работа </v>
      </c>
      <c r="B5" s="112"/>
      <c r="C5" s="112"/>
      <c r="D5" s="112"/>
      <c r="E5" s="112"/>
      <c r="F5" s="112"/>
      <c r="G5" s="112"/>
      <c r="H5" s="112"/>
    </row>
    <row r="6" spans="1:8" ht="15" customHeight="1" x14ac:dyDescent="0.25">
      <c r="A6" s="113" t="s">
        <v>142</v>
      </c>
      <c r="B6" s="125"/>
      <c r="C6" s="125"/>
      <c r="D6" s="125"/>
      <c r="E6" s="125"/>
      <c r="F6" s="125"/>
      <c r="G6" s="125"/>
      <c r="H6" s="126"/>
    </row>
    <row r="7" spans="1:8" ht="15.75" x14ac:dyDescent="0.25">
      <c r="A7" s="117" t="s">
        <v>30</v>
      </c>
      <c r="B7" s="117"/>
      <c r="C7" s="119" t="str">
        <f>'Информация о Чемпионате'!B5</f>
        <v>Красноярский край</v>
      </c>
      <c r="D7" s="119"/>
      <c r="E7" s="119"/>
      <c r="F7" s="119"/>
      <c r="G7" s="119"/>
      <c r="H7" s="119"/>
    </row>
    <row r="8" spans="1:8" ht="15.75" x14ac:dyDescent="0.25">
      <c r="A8" s="117" t="s">
        <v>31</v>
      </c>
      <c r="B8" s="117"/>
      <c r="C8" s="117"/>
      <c r="D8" s="119" t="str">
        <f>'Информация о Чемпионате'!B6</f>
        <v>ККГБПОУ "Красноярский педагогический колледж №2"</v>
      </c>
      <c r="E8" s="119"/>
      <c r="F8" s="119"/>
      <c r="G8" s="119"/>
      <c r="H8" s="119"/>
    </row>
    <row r="9" spans="1:8" ht="15.75" x14ac:dyDescent="0.25">
      <c r="A9" s="117" t="s">
        <v>27</v>
      </c>
      <c r="B9" s="117"/>
      <c r="C9" s="117" t="str">
        <f>'Информация о Чемпионате'!B7</f>
        <v>660100, г. Красноярск, ул. Ак. Киренского, д.70</v>
      </c>
      <c r="D9" s="117"/>
      <c r="E9" s="117"/>
      <c r="F9" s="117"/>
      <c r="G9" s="117"/>
      <c r="H9" s="117"/>
    </row>
    <row r="10" spans="1:8" ht="15.75" x14ac:dyDescent="0.25">
      <c r="A10" s="117" t="s">
        <v>29</v>
      </c>
      <c r="B10" s="117"/>
      <c r="C10" s="117" t="str">
        <f>'Информация о Чемпионате'!B9</f>
        <v>Крупенина евгения Николаевна</v>
      </c>
      <c r="D10" s="117"/>
      <c r="E10" s="117" t="str">
        <f>'Информация о Чемпионате'!B10</f>
        <v>evgeniya-krupenina@mail,ru</v>
      </c>
      <c r="F10" s="117"/>
      <c r="G10" s="117" t="str">
        <f>'Информация о Чемпионате'!B11</f>
        <v>8983-149-80-87</v>
      </c>
      <c r="H10" s="117"/>
    </row>
    <row r="11" spans="1:8" ht="15.75" customHeight="1" x14ac:dyDescent="0.25">
      <c r="A11" s="117" t="s">
        <v>37</v>
      </c>
      <c r="B11" s="117"/>
      <c r="C11" s="117" t="str">
        <f>'Информация о Чемпионате'!B12</f>
        <v>Карпова Наталья Дмитриевна</v>
      </c>
      <c r="D11" s="117"/>
      <c r="E11" s="117" t="str">
        <f>'Информация о Чемпионате'!B13</f>
        <v>karpova-n@mail.ru</v>
      </c>
      <c r="F11" s="117"/>
      <c r="G11" s="117">
        <f>'Информация о Чемпионате'!B14</f>
        <v>89607681987</v>
      </c>
      <c r="H11" s="117"/>
    </row>
    <row r="12" spans="1:8" ht="15.75" customHeight="1" x14ac:dyDescent="0.25">
      <c r="A12" s="117" t="s">
        <v>159</v>
      </c>
      <c r="B12" s="117"/>
      <c r="C12" s="117"/>
      <c r="D12" s="117"/>
      <c r="E12" s="117"/>
      <c r="F12" s="117"/>
      <c r="G12" s="117"/>
      <c r="H12" s="117"/>
    </row>
    <row r="13" spans="1:8" ht="15.75" x14ac:dyDescent="0.25">
      <c r="A13" s="117" t="s">
        <v>18</v>
      </c>
      <c r="B13" s="117"/>
      <c r="C13" s="117">
        <f>'Информация о Чемпионате'!B15</f>
        <v>6</v>
      </c>
      <c r="D13" s="117"/>
      <c r="E13" s="117"/>
      <c r="F13" s="117"/>
      <c r="G13" s="117"/>
      <c r="H13" s="117"/>
    </row>
    <row r="14" spans="1:8" ht="15.75" x14ac:dyDescent="0.25">
      <c r="A14" s="117" t="s">
        <v>19</v>
      </c>
      <c r="B14" s="117"/>
      <c r="C14" s="117">
        <f>'Информация о Чемпионате'!B16</f>
        <v>6</v>
      </c>
      <c r="D14" s="117"/>
      <c r="E14" s="117"/>
      <c r="F14" s="117"/>
      <c r="G14" s="117"/>
      <c r="H14" s="117"/>
    </row>
    <row r="15" spans="1:8" ht="15.75" x14ac:dyDescent="0.25">
      <c r="A15" s="117" t="s">
        <v>28</v>
      </c>
      <c r="B15" s="117"/>
      <c r="C15" s="117" t="str">
        <f>'Информация о Чемпионате'!B8</f>
        <v>14.02.2026 - 18.02.2026</v>
      </c>
      <c r="D15" s="117"/>
      <c r="E15" s="117"/>
      <c r="F15" s="117"/>
      <c r="G15" s="117"/>
      <c r="H15" s="117"/>
    </row>
    <row r="16" spans="1:8" ht="21" thickBot="1" x14ac:dyDescent="0.3">
      <c r="A16" s="98" t="s">
        <v>38</v>
      </c>
      <c r="B16" s="99"/>
      <c r="C16" s="99"/>
      <c r="D16" s="99"/>
      <c r="E16" s="99"/>
      <c r="F16" s="99"/>
      <c r="G16" s="99"/>
      <c r="H16" s="99"/>
    </row>
    <row r="17" spans="1:8" ht="15" customHeight="1" x14ac:dyDescent="0.25">
      <c r="A17" s="107" t="s">
        <v>9</v>
      </c>
      <c r="B17" s="125"/>
      <c r="C17" s="125"/>
      <c r="D17" s="125"/>
      <c r="E17" s="125"/>
      <c r="F17" s="125"/>
      <c r="G17" s="125"/>
      <c r="H17" s="126"/>
    </row>
    <row r="18" spans="1:8" ht="15" customHeight="1" x14ac:dyDescent="0.25">
      <c r="A18" s="86" t="s">
        <v>77</v>
      </c>
      <c r="B18" s="87"/>
      <c r="C18" s="87"/>
      <c r="D18" s="87"/>
      <c r="E18" s="87"/>
      <c r="F18" s="87"/>
      <c r="G18" s="87"/>
      <c r="H18" s="88"/>
    </row>
    <row r="19" spans="1:8" ht="15" customHeight="1" x14ac:dyDescent="0.25">
      <c r="A19" s="86" t="s">
        <v>97</v>
      </c>
      <c r="B19" s="87"/>
      <c r="C19" s="87"/>
      <c r="D19" s="87"/>
      <c r="E19" s="87"/>
      <c r="F19" s="87"/>
      <c r="G19" s="87"/>
      <c r="H19" s="88"/>
    </row>
    <row r="20" spans="1:8" ht="15" customHeight="1" x14ac:dyDescent="0.25">
      <c r="A20" s="86" t="s">
        <v>58</v>
      </c>
      <c r="B20" s="87"/>
      <c r="C20" s="87"/>
      <c r="D20" s="87"/>
      <c r="E20" s="87"/>
      <c r="F20" s="87"/>
      <c r="G20" s="87"/>
      <c r="H20" s="88"/>
    </row>
    <row r="21" spans="1:8" ht="15" customHeight="1" x14ac:dyDescent="0.25">
      <c r="A21" s="86" t="s">
        <v>98</v>
      </c>
      <c r="B21" s="87"/>
      <c r="C21" s="87"/>
      <c r="D21" s="87"/>
      <c r="E21" s="87"/>
      <c r="F21" s="87"/>
      <c r="G21" s="87"/>
      <c r="H21" s="88"/>
    </row>
    <row r="22" spans="1:8" ht="15" customHeight="1" x14ac:dyDescent="0.25">
      <c r="A22" s="86" t="s">
        <v>43</v>
      </c>
      <c r="B22" s="87"/>
      <c r="C22" s="87"/>
      <c r="D22" s="87"/>
      <c r="E22" s="87"/>
      <c r="F22" s="87"/>
      <c r="G22" s="87"/>
      <c r="H22" s="88"/>
    </row>
    <row r="23" spans="1:8" ht="15" customHeight="1" x14ac:dyDescent="0.25">
      <c r="A23" s="86" t="s">
        <v>99</v>
      </c>
      <c r="B23" s="87"/>
      <c r="C23" s="87"/>
      <c r="D23" s="87"/>
      <c r="E23" s="87"/>
      <c r="F23" s="87"/>
      <c r="G23" s="87"/>
      <c r="H23" s="88"/>
    </row>
    <row r="24" spans="1:8" ht="15" customHeight="1" x14ac:dyDescent="0.25">
      <c r="A24" s="86" t="s">
        <v>82</v>
      </c>
      <c r="B24" s="87"/>
      <c r="C24" s="87"/>
      <c r="D24" s="87"/>
      <c r="E24" s="87"/>
      <c r="F24" s="87"/>
      <c r="G24" s="87"/>
      <c r="H24" s="88"/>
    </row>
    <row r="25" spans="1:8" ht="15.75" customHeight="1" thickBot="1" x14ac:dyDescent="0.3">
      <c r="A25" s="89" t="s">
        <v>83</v>
      </c>
      <c r="B25" s="90"/>
      <c r="C25" s="90"/>
      <c r="D25" s="90"/>
      <c r="E25" s="90"/>
      <c r="F25" s="90"/>
      <c r="G25" s="90"/>
      <c r="H25" s="91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30" x14ac:dyDescent="0.25">
      <c r="A27" s="60">
        <v>1</v>
      </c>
      <c r="B27" s="71" t="s">
        <v>132</v>
      </c>
      <c r="C27" s="70" t="str">
        <f>'[1]Рабочее место конкурсантов'!$C$27</f>
        <v>InteCeleronN4100CPU 1/106hz 4 ГБ 03У</v>
      </c>
      <c r="D27" s="67" t="s">
        <v>73</v>
      </c>
      <c r="E27" s="67">
        <v>1</v>
      </c>
      <c r="F27" s="67" t="s">
        <v>67</v>
      </c>
      <c r="G27" s="70">
        <v>6</v>
      </c>
      <c r="H27" s="61"/>
    </row>
    <row r="28" spans="1:8" x14ac:dyDescent="0.25">
      <c r="A28" s="60">
        <v>2</v>
      </c>
      <c r="B28" s="71" t="s">
        <v>64</v>
      </c>
      <c r="C28" s="70" t="s">
        <v>130</v>
      </c>
      <c r="D28" s="67" t="s">
        <v>65</v>
      </c>
      <c r="E28" s="67">
        <v>1</v>
      </c>
      <c r="F28" s="67" t="s">
        <v>67</v>
      </c>
      <c r="G28" s="70">
        <v>6</v>
      </c>
      <c r="H28" s="61"/>
    </row>
    <row r="29" spans="1:8" x14ac:dyDescent="0.25">
      <c r="A29" s="60">
        <v>3</v>
      </c>
      <c r="B29" s="71" t="s">
        <v>68</v>
      </c>
      <c r="C29" s="70" t="s">
        <v>131</v>
      </c>
      <c r="D29" s="67" t="s">
        <v>65</v>
      </c>
      <c r="E29" s="67">
        <v>1</v>
      </c>
      <c r="F29" s="67" t="s">
        <v>67</v>
      </c>
      <c r="G29" s="70">
        <v>6</v>
      </c>
      <c r="H29" s="61"/>
    </row>
    <row r="30" spans="1:8" x14ac:dyDescent="0.25">
      <c r="A30" s="60">
        <v>4</v>
      </c>
      <c r="B30" s="68" t="s">
        <v>157</v>
      </c>
      <c r="C30" s="70" t="s">
        <v>158</v>
      </c>
      <c r="D30" s="67" t="s">
        <v>73</v>
      </c>
      <c r="E30" s="67">
        <v>1</v>
      </c>
      <c r="F30" s="67" t="s">
        <v>67</v>
      </c>
      <c r="G30" s="63">
        <v>6</v>
      </c>
      <c r="H30" s="61"/>
    </row>
    <row r="31" spans="1:8" ht="30" x14ac:dyDescent="0.25">
      <c r="A31" s="60">
        <v>5</v>
      </c>
      <c r="B31" s="71" t="s">
        <v>143</v>
      </c>
      <c r="C31" s="70" t="s">
        <v>144</v>
      </c>
      <c r="D31" s="65" t="s">
        <v>72</v>
      </c>
      <c r="E31" s="67">
        <v>1</v>
      </c>
      <c r="F31" s="67" t="s">
        <v>67</v>
      </c>
      <c r="G31" s="70">
        <v>6</v>
      </c>
      <c r="H31" s="62"/>
    </row>
    <row r="32" spans="1:8" x14ac:dyDescent="0.25">
      <c r="A32" s="60">
        <v>6</v>
      </c>
      <c r="B32" s="75" t="s">
        <v>100</v>
      </c>
      <c r="C32" s="70" t="s">
        <v>126</v>
      </c>
      <c r="D32" s="67" t="s">
        <v>101</v>
      </c>
      <c r="E32" s="67">
        <v>1</v>
      </c>
      <c r="F32" s="66" t="s">
        <v>67</v>
      </c>
      <c r="G32" s="70">
        <v>4</v>
      </c>
      <c r="H32" s="62"/>
    </row>
    <row r="33" spans="1:8" ht="45" x14ac:dyDescent="0.25">
      <c r="A33" s="60">
        <v>7</v>
      </c>
      <c r="B33" s="72" t="s">
        <v>102</v>
      </c>
      <c r="C33" s="70" t="s">
        <v>145</v>
      </c>
      <c r="D33" s="67" t="s">
        <v>101</v>
      </c>
      <c r="E33" s="67">
        <v>1</v>
      </c>
      <c r="F33" s="66" t="s">
        <v>67</v>
      </c>
      <c r="G33" s="70">
        <v>6</v>
      </c>
      <c r="H33" s="62"/>
    </row>
    <row r="34" spans="1:8" ht="30" x14ac:dyDescent="0.25">
      <c r="A34" s="60">
        <v>8</v>
      </c>
      <c r="B34" s="72" t="s">
        <v>103</v>
      </c>
      <c r="C34" s="70" t="s">
        <v>104</v>
      </c>
      <c r="D34" s="67" t="s">
        <v>101</v>
      </c>
      <c r="E34" s="67">
        <v>1</v>
      </c>
      <c r="F34" s="66" t="s">
        <v>67</v>
      </c>
      <c r="G34" s="70">
        <v>6</v>
      </c>
      <c r="H34" s="62"/>
    </row>
    <row r="35" spans="1:8" x14ac:dyDescent="0.25">
      <c r="A35" s="60">
        <v>9</v>
      </c>
      <c r="B35" s="72" t="s">
        <v>105</v>
      </c>
      <c r="C35" s="70" t="s">
        <v>106</v>
      </c>
      <c r="D35" s="67" t="s">
        <v>101</v>
      </c>
      <c r="E35" s="67">
        <v>1</v>
      </c>
      <c r="F35" s="66" t="s">
        <v>67</v>
      </c>
      <c r="G35" s="70">
        <v>6</v>
      </c>
      <c r="H35" s="62"/>
    </row>
    <row r="36" spans="1:8" x14ac:dyDescent="0.25">
      <c r="A36" s="60">
        <v>10</v>
      </c>
      <c r="B36" s="72" t="s">
        <v>107</v>
      </c>
      <c r="C36" s="70" t="s">
        <v>108</v>
      </c>
      <c r="D36" s="67" t="s">
        <v>101</v>
      </c>
      <c r="E36" s="67">
        <v>1</v>
      </c>
      <c r="F36" s="66" t="s">
        <v>67</v>
      </c>
      <c r="G36" s="70">
        <v>6</v>
      </c>
      <c r="H36" s="62"/>
    </row>
    <row r="37" spans="1:8" x14ac:dyDescent="0.25">
      <c r="A37" s="60">
        <v>11</v>
      </c>
      <c r="B37" s="72" t="s">
        <v>109</v>
      </c>
      <c r="C37" s="70" t="s">
        <v>146</v>
      </c>
      <c r="D37" s="67" t="s">
        <v>101</v>
      </c>
      <c r="E37" s="67">
        <v>1</v>
      </c>
      <c r="F37" s="66" t="s">
        <v>67</v>
      </c>
      <c r="G37" s="70">
        <v>6</v>
      </c>
      <c r="H37" s="62"/>
    </row>
    <row r="38" spans="1:8" x14ac:dyDescent="0.25">
      <c r="A38" s="60">
        <v>12</v>
      </c>
      <c r="B38" s="71" t="s">
        <v>110</v>
      </c>
      <c r="C38" s="70" t="s">
        <v>111</v>
      </c>
      <c r="D38" s="70" t="s">
        <v>101</v>
      </c>
      <c r="E38" s="67">
        <v>1</v>
      </c>
      <c r="F38" s="66" t="s">
        <v>67</v>
      </c>
      <c r="G38" s="70">
        <v>6</v>
      </c>
      <c r="H38" s="61"/>
    </row>
    <row r="39" spans="1:8" ht="45" x14ac:dyDescent="0.25">
      <c r="A39" s="60">
        <v>13</v>
      </c>
      <c r="B39" s="71" t="s">
        <v>112</v>
      </c>
      <c r="C39" s="70" t="s">
        <v>113</v>
      </c>
      <c r="D39" s="70" t="s">
        <v>101</v>
      </c>
      <c r="E39" s="67">
        <v>1</v>
      </c>
      <c r="F39" s="67" t="s">
        <v>67</v>
      </c>
      <c r="G39" s="70">
        <v>6</v>
      </c>
      <c r="H39" s="61"/>
    </row>
    <row r="40" spans="1:8" x14ac:dyDescent="0.25">
      <c r="A40" s="60">
        <v>14</v>
      </c>
      <c r="B40" s="69" t="s">
        <v>114</v>
      </c>
      <c r="C40" s="70" t="s">
        <v>115</v>
      </c>
      <c r="D40" s="70" t="s">
        <v>101</v>
      </c>
      <c r="E40" s="67">
        <v>4</v>
      </c>
      <c r="F40" s="67" t="s">
        <v>66</v>
      </c>
      <c r="G40" s="70">
        <v>30</v>
      </c>
      <c r="H40" s="61"/>
    </row>
    <row r="41" spans="1:8" ht="45" x14ac:dyDescent="0.25">
      <c r="A41" s="60">
        <v>15</v>
      </c>
      <c r="B41" s="69" t="s">
        <v>116</v>
      </c>
      <c r="C41" s="70" t="s">
        <v>147</v>
      </c>
      <c r="D41" s="70" t="s">
        <v>101</v>
      </c>
      <c r="E41" s="67">
        <v>1</v>
      </c>
      <c r="F41" s="67" t="s">
        <v>127</v>
      </c>
      <c r="G41" s="70">
        <v>6</v>
      </c>
      <c r="H41" s="61"/>
    </row>
    <row r="42" spans="1:8" ht="30" x14ac:dyDescent="0.25">
      <c r="A42" s="60">
        <v>16</v>
      </c>
      <c r="B42" s="69" t="s">
        <v>117</v>
      </c>
      <c r="C42" s="70" t="s">
        <v>148</v>
      </c>
      <c r="D42" s="70" t="s">
        <v>101</v>
      </c>
      <c r="E42" s="67">
        <v>1</v>
      </c>
      <c r="F42" s="67" t="s">
        <v>127</v>
      </c>
      <c r="G42" s="70">
        <v>6</v>
      </c>
      <c r="H42" s="61"/>
    </row>
    <row r="43" spans="1:8" ht="45" x14ac:dyDescent="0.25">
      <c r="A43" s="60">
        <v>17</v>
      </c>
      <c r="B43" s="69" t="s">
        <v>118</v>
      </c>
      <c r="C43" s="70" t="s">
        <v>119</v>
      </c>
      <c r="D43" s="70" t="s">
        <v>101</v>
      </c>
      <c r="E43" s="67">
        <v>1</v>
      </c>
      <c r="F43" s="67" t="s">
        <v>67</v>
      </c>
      <c r="G43" s="70">
        <v>6</v>
      </c>
      <c r="H43" s="61"/>
    </row>
    <row r="44" spans="1:8" s="49" customFormat="1" x14ac:dyDescent="0.25">
      <c r="A44" s="60">
        <v>18</v>
      </c>
      <c r="B44" s="69" t="s">
        <v>120</v>
      </c>
      <c r="C44" s="70" t="s">
        <v>121</v>
      </c>
      <c r="D44" s="70" t="s">
        <v>101</v>
      </c>
      <c r="E44" s="67">
        <v>1</v>
      </c>
      <c r="F44" s="67" t="s">
        <v>127</v>
      </c>
      <c r="G44" s="70">
        <v>6</v>
      </c>
      <c r="H44" s="61"/>
    </row>
    <row r="45" spans="1:8" s="74" customFormat="1" ht="45" x14ac:dyDescent="0.25">
      <c r="A45" s="67">
        <v>19</v>
      </c>
      <c r="B45" s="69" t="s">
        <v>122</v>
      </c>
      <c r="C45" s="70" t="s">
        <v>123</v>
      </c>
      <c r="D45" s="70" t="s">
        <v>101</v>
      </c>
      <c r="E45" s="67">
        <v>1</v>
      </c>
      <c r="F45" s="67" t="s">
        <v>67</v>
      </c>
      <c r="G45" s="70">
        <v>6</v>
      </c>
      <c r="H45" s="69"/>
    </row>
    <row r="46" spans="1:8" s="74" customFormat="1" ht="30" x14ac:dyDescent="0.25">
      <c r="A46" s="67">
        <v>20</v>
      </c>
      <c r="B46" s="69" t="s">
        <v>149</v>
      </c>
      <c r="C46" s="70" t="s">
        <v>150</v>
      </c>
      <c r="D46" s="67" t="s">
        <v>101</v>
      </c>
      <c r="E46" s="67">
        <v>1</v>
      </c>
      <c r="F46" s="67" t="s">
        <v>66</v>
      </c>
      <c r="G46" s="70">
        <v>6</v>
      </c>
      <c r="H46" s="69"/>
    </row>
    <row r="47" spans="1:8" s="74" customFormat="1" x14ac:dyDescent="0.25">
      <c r="A47" s="67">
        <v>21</v>
      </c>
      <c r="B47" s="69" t="s">
        <v>151</v>
      </c>
      <c r="C47" s="70" t="s">
        <v>152</v>
      </c>
      <c r="D47" s="67" t="s">
        <v>101</v>
      </c>
      <c r="E47" s="67">
        <v>1</v>
      </c>
      <c r="F47" s="67" t="s">
        <v>66</v>
      </c>
      <c r="G47" s="70">
        <v>6</v>
      </c>
      <c r="H47" s="69"/>
    </row>
    <row r="48" spans="1:8" s="74" customFormat="1" ht="45" x14ac:dyDescent="0.25">
      <c r="A48" s="67">
        <v>22</v>
      </c>
      <c r="B48" s="69" t="s">
        <v>153</v>
      </c>
      <c r="C48" s="70" t="s">
        <v>154</v>
      </c>
      <c r="D48" s="67" t="s">
        <v>101</v>
      </c>
      <c r="E48" s="67">
        <v>1</v>
      </c>
      <c r="F48" s="67" t="s">
        <v>66</v>
      </c>
      <c r="G48" s="70">
        <v>6</v>
      </c>
      <c r="H48" s="69"/>
    </row>
    <row r="49" spans="1:8" s="74" customFormat="1" ht="30" x14ac:dyDescent="0.25">
      <c r="A49" s="67">
        <v>23</v>
      </c>
      <c r="B49" s="69" t="s">
        <v>155</v>
      </c>
      <c r="C49" s="70" t="s">
        <v>156</v>
      </c>
      <c r="D49" s="67" t="s">
        <v>101</v>
      </c>
      <c r="E49" s="67">
        <v>1</v>
      </c>
      <c r="F49" s="67" t="s">
        <v>66</v>
      </c>
      <c r="G49" s="70">
        <v>6</v>
      </c>
      <c r="H49" s="69"/>
    </row>
    <row r="50" spans="1:8" s="74" customFormat="1" ht="30" x14ac:dyDescent="0.25">
      <c r="A50" s="67">
        <v>24</v>
      </c>
      <c r="B50" s="68" t="s">
        <v>124</v>
      </c>
      <c r="C50" s="70" t="s">
        <v>125</v>
      </c>
      <c r="D50" s="67" t="s">
        <v>101</v>
      </c>
      <c r="E50" s="67">
        <v>1</v>
      </c>
      <c r="F50" s="67" t="s">
        <v>67</v>
      </c>
      <c r="G50" s="70">
        <v>6</v>
      </c>
      <c r="H50" s="69"/>
    </row>
    <row r="51" spans="1:8" ht="20.25" x14ac:dyDescent="0.25">
      <c r="A51" s="98" t="s">
        <v>7</v>
      </c>
      <c r="B51" s="99"/>
      <c r="C51" s="99"/>
      <c r="D51" s="99"/>
      <c r="E51" s="111"/>
      <c r="F51" s="111"/>
      <c r="G51" s="99"/>
      <c r="H51" s="99"/>
    </row>
    <row r="52" spans="1:8" ht="60" x14ac:dyDescent="0.25">
      <c r="A52" s="3" t="s">
        <v>6</v>
      </c>
      <c r="B52" s="3" t="s">
        <v>5</v>
      </c>
      <c r="C52" s="3" t="s">
        <v>4</v>
      </c>
      <c r="D52" s="3" t="s">
        <v>3</v>
      </c>
      <c r="E52" s="3" t="s">
        <v>2</v>
      </c>
      <c r="F52" s="3" t="s">
        <v>1</v>
      </c>
      <c r="G52" s="3" t="s">
        <v>0</v>
      </c>
      <c r="H52" s="3" t="s">
        <v>11</v>
      </c>
    </row>
    <row r="53" spans="1:8" ht="45" x14ac:dyDescent="0.25">
      <c r="A53" s="27">
        <v>1</v>
      </c>
      <c r="B53" s="43" t="s">
        <v>90</v>
      </c>
      <c r="C53" s="40" t="s">
        <v>91</v>
      </c>
      <c r="D53" s="41" t="s">
        <v>92</v>
      </c>
      <c r="E53" s="44">
        <v>1</v>
      </c>
      <c r="F53" s="44" t="s">
        <v>66</v>
      </c>
      <c r="G53" s="41">
        <v>1</v>
      </c>
      <c r="H53" s="42"/>
    </row>
    <row r="54" spans="1:8" ht="30" x14ac:dyDescent="0.25">
      <c r="A54" s="24">
        <v>2</v>
      </c>
      <c r="B54" s="42" t="s">
        <v>93</v>
      </c>
      <c r="C54" s="40" t="s">
        <v>94</v>
      </c>
      <c r="D54" s="41" t="s">
        <v>92</v>
      </c>
      <c r="E54" s="41">
        <v>1</v>
      </c>
      <c r="F54" s="41" t="s">
        <v>66</v>
      </c>
      <c r="G54" s="41">
        <v>1</v>
      </c>
      <c r="H54" s="42"/>
    </row>
    <row r="55" spans="1:8" x14ac:dyDescent="0.25">
      <c r="A55" s="24">
        <v>3</v>
      </c>
      <c r="B55" s="42" t="s">
        <v>95</v>
      </c>
      <c r="C55" s="40" t="s">
        <v>96</v>
      </c>
      <c r="D55" s="41" t="s">
        <v>92</v>
      </c>
      <c r="E55" s="41">
        <v>1</v>
      </c>
      <c r="F55" s="41" t="s">
        <v>66</v>
      </c>
      <c r="G55" s="41">
        <v>1</v>
      </c>
      <c r="H55" s="42"/>
    </row>
  </sheetData>
  <mergeCells count="39">
    <mergeCell ref="A15:B15"/>
    <mergeCell ref="E11:F11"/>
    <mergeCell ref="G11:H11"/>
    <mergeCell ref="A12:B12"/>
    <mergeCell ref="C12:H12"/>
    <mergeCell ref="C15:H15"/>
    <mergeCell ref="A14:B14"/>
    <mergeCell ref="C14:H14"/>
    <mergeCell ref="A51:H51"/>
    <mergeCell ref="A19:H19"/>
    <mergeCell ref="A24:H24"/>
    <mergeCell ref="A25:H25"/>
    <mergeCell ref="A16:H16"/>
    <mergeCell ref="A23:H23"/>
    <mergeCell ref="A18:H18"/>
    <mergeCell ref="A22:H22"/>
    <mergeCell ref="A20:H20"/>
    <mergeCell ref="A21:H21"/>
    <mergeCell ref="A17:H17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1:B11"/>
    <mergeCell ref="C11:D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"/>
  <sheetViews>
    <sheetView tabSelected="1" topLeftCell="A61" zoomScale="80" zoomScaleNormal="80" workbookViewId="0">
      <selection activeCell="B69" sqref="B69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27" t="s">
        <v>10</v>
      </c>
      <c r="B1" s="128"/>
      <c r="C1" s="128"/>
      <c r="D1" s="128"/>
      <c r="E1" s="128"/>
      <c r="F1" s="128"/>
      <c r="G1" s="128"/>
      <c r="H1" s="128"/>
    </row>
    <row r="2" spans="1:8" s="10" customFormat="1" ht="20.25" x14ac:dyDescent="0.3">
      <c r="A2" s="116" t="s">
        <v>32</v>
      </c>
      <c r="B2" s="116"/>
      <c r="C2" s="116"/>
      <c r="D2" s="116"/>
      <c r="E2" s="116"/>
      <c r="F2" s="116"/>
      <c r="G2" s="116"/>
      <c r="H2" s="116"/>
    </row>
    <row r="3" spans="1:8" s="10" customFormat="1" ht="20.25" x14ac:dyDescent="0.25">
      <c r="A3" s="118" t="str">
        <f>'Информация о Чемпионате'!B4</f>
        <v>Региональный   этап Чемпионата по профессиональному мастерству "Профессионалы"-2026 г.</v>
      </c>
      <c r="B3" s="118"/>
      <c r="C3" s="118"/>
      <c r="D3" s="118"/>
      <c r="E3" s="118"/>
      <c r="F3" s="118"/>
      <c r="G3" s="118"/>
      <c r="H3" s="118"/>
    </row>
    <row r="4" spans="1:8" s="10" customFormat="1" ht="20.25" x14ac:dyDescent="0.3">
      <c r="A4" s="116" t="s">
        <v>33</v>
      </c>
      <c r="B4" s="116"/>
      <c r="C4" s="116"/>
      <c r="D4" s="116"/>
      <c r="E4" s="116"/>
      <c r="F4" s="116"/>
      <c r="G4" s="116"/>
      <c r="H4" s="116"/>
    </row>
    <row r="5" spans="1:8" ht="20.25" x14ac:dyDescent="0.25">
      <c r="A5" s="112" t="str">
        <f>'Информация о Чемпионате'!B3</f>
        <v xml:space="preserve">Социальная работа </v>
      </c>
      <c r="B5" s="112"/>
      <c r="C5" s="112"/>
      <c r="D5" s="112"/>
      <c r="E5" s="112"/>
      <c r="F5" s="112"/>
      <c r="G5" s="112"/>
      <c r="H5" s="112"/>
    </row>
    <row r="6" spans="1:8" x14ac:dyDescent="0.25">
      <c r="A6" s="117" t="s">
        <v>12</v>
      </c>
      <c r="B6" s="111"/>
      <c r="C6" s="111"/>
      <c r="D6" s="111"/>
      <c r="E6" s="111"/>
      <c r="F6" s="111"/>
      <c r="G6" s="111"/>
      <c r="H6" s="111"/>
    </row>
    <row r="7" spans="1:8" ht="15.75" x14ac:dyDescent="0.25">
      <c r="A7" s="117" t="s">
        <v>30</v>
      </c>
      <c r="B7" s="117"/>
      <c r="C7" s="119" t="str">
        <f>'Информация о Чемпионате'!B5</f>
        <v>Красноярский край</v>
      </c>
      <c r="D7" s="119"/>
      <c r="E7" s="119"/>
      <c r="F7" s="119"/>
      <c r="G7" s="119"/>
      <c r="H7" s="119"/>
    </row>
    <row r="8" spans="1:8" ht="15.75" x14ac:dyDescent="0.25">
      <c r="A8" s="117" t="s">
        <v>31</v>
      </c>
      <c r="B8" s="117"/>
      <c r="C8" s="117"/>
      <c r="D8" s="119" t="str">
        <f>'Информация о Чемпионате'!B6</f>
        <v>ККГБПОУ "Красноярский педагогический колледж №2"</v>
      </c>
      <c r="E8" s="119"/>
      <c r="F8" s="119"/>
      <c r="G8" s="119"/>
      <c r="H8" s="119"/>
    </row>
    <row r="9" spans="1:8" ht="15.75" x14ac:dyDescent="0.25">
      <c r="A9" s="117" t="s">
        <v>27</v>
      </c>
      <c r="B9" s="117"/>
      <c r="C9" s="117" t="str">
        <f>'Информация о Чемпионате'!B7</f>
        <v>660100, г. Красноярск, ул. Ак. Киренского, д.70</v>
      </c>
      <c r="D9" s="117"/>
      <c r="E9" s="117"/>
      <c r="F9" s="117"/>
      <c r="G9" s="117"/>
      <c r="H9" s="117"/>
    </row>
    <row r="10" spans="1:8" ht="15.75" x14ac:dyDescent="0.25">
      <c r="A10" s="117" t="s">
        <v>29</v>
      </c>
      <c r="B10" s="117"/>
      <c r="C10" s="117" t="str">
        <f>'Информация о Чемпионате'!B9</f>
        <v>Крупенина евгения Николаевна</v>
      </c>
      <c r="D10" s="117"/>
      <c r="E10" s="117" t="str">
        <f>'Информация о Чемпионате'!B10</f>
        <v>evgeniya-krupenina@mail,ru</v>
      </c>
      <c r="F10" s="117"/>
      <c r="G10" s="117" t="str">
        <f>'Информация о Чемпионате'!B11</f>
        <v>8983-149-80-87</v>
      </c>
      <c r="H10" s="117"/>
    </row>
    <row r="11" spans="1:8" ht="15.75" customHeight="1" x14ac:dyDescent="0.25">
      <c r="A11" s="117" t="s">
        <v>37</v>
      </c>
      <c r="B11" s="117"/>
      <c r="C11" s="117" t="str">
        <f>'Информация о Чемпионате'!B12</f>
        <v>Карпова Наталья Дмитриевна</v>
      </c>
      <c r="D11" s="117"/>
      <c r="E11" s="117" t="str">
        <f>'Информация о Чемпионате'!B13</f>
        <v>karpova-n@mail.ru</v>
      </c>
      <c r="F11" s="117"/>
      <c r="G11" s="117">
        <f>'Информация о Чемпионате'!B14</f>
        <v>89607681987</v>
      </c>
      <c r="H11" s="117"/>
    </row>
    <row r="12" spans="1:8" ht="15.75" customHeight="1" x14ac:dyDescent="0.25">
      <c r="A12" s="117" t="s">
        <v>159</v>
      </c>
      <c r="B12" s="117"/>
      <c r="C12" s="117" t="s">
        <v>177</v>
      </c>
      <c r="D12" s="117"/>
      <c r="E12" s="117"/>
      <c r="F12" s="117"/>
      <c r="G12" s="117"/>
      <c r="H12" s="117"/>
    </row>
    <row r="13" spans="1:8" ht="15.75" x14ac:dyDescent="0.25">
      <c r="A13" s="117" t="s">
        <v>18</v>
      </c>
      <c r="B13" s="117"/>
      <c r="C13" s="117">
        <f>'Информация о Чемпионате'!B15</f>
        <v>6</v>
      </c>
      <c r="D13" s="117"/>
      <c r="E13" s="117"/>
      <c r="F13" s="117"/>
      <c r="G13" s="117"/>
      <c r="H13" s="117"/>
    </row>
    <row r="14" spans="1:8" ht="15.75" x14ac:dyDescent="0.25">
      <c r="A14" s="117" t="s">
        <v>19</v>
      </c>
      <c r="B14" s="117"/>
      <c r="C14" s="117">
        <f>'Информация о Чемпионате'!B16</f>
        <v>6</v>
      </c>
      <c r="D14" s="117"/>
      <c r="E14" s="117"/>
      <c r="F14" s="117"/>
      <c r="G14" s="117"/>
      <c r="H14" s="117"/>
    </row>
    <row r="15" spans="1:8" ht="15.75" x14ac:dyDescent="0.25">
      <c r="A15" s="117" t="s">
        <v>28</v>
      </c>
      <c r="B15" s="117"/>
      <c r="C15" s="117" t="str">
        <f>'Информация о Чемпионате'!B8</f>
        <v>14.02.2026 - 18.02.2026</v>
      </c>
      <c r="D15" s="117"/>
      <c r="E15" s="117"/>
      <c r="F15" s="117"/>
      <c r="G15" s="117"/>
      <c r="H15" s="117"/>
    </row>
    <row r="16" spans="1:8" ht="20.25" x14ac:dyDescent="0.25">
      <c r="A16" s="98" t="s">
        <v>13</v>
      </c>
      <c r="B16" s="99"/>
      <c r="C16" s="99"/>
      <c r="D16" s="99"/>
      <c r="E16" s="99"/>
      <c r="F16" s="99"/>
      <c r="G16" s="99"/>
      <c r="H16" s="99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x14ac:dyDescent="0.25">
      <c r="A18" s="25">
        <v>1</v>
      </c>
      <c r="B18" s="75" t="s">
        <v>100</v>
      </c>
      <c r="C18" s="70" t="s">
        <v>126</v>
      </c>
      <c r="D18" s="70" t="s">
        <v>101</v>
      </c>
      <c r="E18" s="70">
        <v>1</v>
      </c>
      <c r="F18" s="70" t="s">
        <v>67</v>
      </c>
      <c r="G18" s="70">
        <v>4</v>
      </c>
      <c r="H18" s="42"/>
    </row>
    <row r="19" spans="1:8" ht="45" x14ac:dyDescent="0.25">
      <c r="A19" s="25">
        <v>2</v>
      </c>
      <c r="B19" s="72" t="s">
        <v>102</v>
      </c>
      <c r="C19" s="70" t="s">
        <v>145</v>
      </c>
      <c r="D19" s="67" t="s">
        <v>101</v>
      </c>
      <c r="E19" s="67">
        <v>1</v>
      </c>
      <c r="F19" s="66" t="s">
        <v>67</v>
      </c>
      <c r="G19" s="70">
        <v>6</v>
      </c>
      <c r="H19" s="42"/>
    </row>
    <row r="20" spans="1:8" ht="30" x14ac:dyDescent="0.25">
      <c r="A20" s="25">
        <v>3</v>
      </c>
      <c r="B20" s="72" t="s">
        <v>103</v>
      </c>
      <c r="C20" s="70" t="s">
        <v>104</v>
      </c>
      <c r="D20" s="67" t="s">
        <v>101</v>
      </c>
      <c r="E20" s="67">
        <v>1</v>
      </c>
      <c r="F20" s="66" t="s">
        <v>67</v>
      </c>
      <c r="G20" s="70">
        <v>6</v>
      </c>
      <c r="H20" s="42"/>
    </row>
    <row r="21" spans="1:8" x14ac:dyDescent="0.25">
      <c r="A21" s="25">
        <v>4</v>
      </c>
      <c r="B21" s="72" t="s">
        <v>105</v>
      </c>
      <c r="C21" s="70" t="s">
        <v>106</v>
      </c>
      <c r="D21" s="67" t="s">
        <v>101</v>
      </c>
      <c r="E21" s="67">
        <v>1</v>
      </c>
      <c r="F21" s="66" t="s">
        <v>67</v>
      </c>
      <c r="G21" s="70">
        <v>6</v>
      </c>
      <c r="H21" s="42"/>
    </row>
    <row r="22" spans="1:8" x14ac:dyDescent="0.25">
      <c r="A22" s="25">
        <v>5</v>
      </c>
      <c r="B22" s="72" t="s">
        <v>107</v>
      </c>
      <c r="C22" s="70" t="s">
        <v>108</v>
      </c>
      <c r="D22" s="67" t="s">
        <v>101</v>
      </c>
      <c r="E22" s="67">
        <v>1</v>
      </c>
      <c r="F22" s="66" t="s">
        <v>67</v>
      </c>
      <c r="G22" s="70">
        <v>6</v>
      </c>
      <c r="H22" s="42"/>
    </row>
    <row r="23" spans="1:8" x14ac:dyDescent="0.25">
      <c r="A23" s="25">
        <v>6</v>
      </c>
      <c r="B23" s="72" t="s">
        <v>109</v>
      </c>
      <c r="C23" s="70" t="s">
        <v>146</v>
      </c>
      <c r="D23" s="67" t="s">
        <v>101</v>
      </c>
      <c r="E23" s="67">
        <v>1</v>
      </c>
      <c r="F23" s="66" t="s">
        <v>67</v>
      </c>
      <c r="G23" s="70">
        <v>6</v>
      </c>
      <c r="H23" s="42"/>
    </row>
    <row r="24" spans="1:8" x14ac:dyDescent="0.25">
      <c r="A24" s="25">
        <v>7</v>
      </c>
      <c r="B24" s="71" t="s">
        <v>110</v>
      </c>
      <c r="C24" s="70" t="s">
        <v>111</v>
      </c>
      <c r="D24" s="70" t="s">
        <v>101</v>
      </c>
      <c r="E24" s="67">
        <v>1</v>
      </c>
      <c r="F24" s="66" t="s">
        <v>67</v>
      </c>
      <c r="G24" s="70">
        <v>6</v>
      </c>
      <c r="H24" s="42"/>
    </row>
    <row r="25" spans="1:8" ht="45" x14ac:dyDescent="0.25">
      <c r="A25" s="25">
        <v>8</v>
      </c>
      <c r="B25" s="71" t="s">
        <v>112</v>
      </c>
      <c r="C25" s="70" t="s">
        <v>113</v>
      </c>
      <c r="D25" s="70" t="s">
        <v>101</v>
      </c>
      <c r="E25" s="67">
        <v>1</v>
      </c>
      <c r="F25" s="67" t="s">
        <v>67</v>
      </c>
      <c r="G25" s="70">
        <v>6</v>
      </c>
      <c r="H25" s="42"/>
    </row>
    <row r="26" spans="1:8" x14ac:dyDescent="0.25">
      <c r="A26" s="25">
        <v>9</v>
      </c>
      <c r="B26" s="69" t="s">
        <v>114</v>
      </c>
      <c r="C26" s="70" t="s">
        <v>115</v>
      </c>
      <c r="D26" s="70" t="s">
        <v>101</v>
      </c>
      <c r="E26" s="67">
        <v>4</v>
      </c>
      <c r="F26" s="67" t="s">
        <v>66</v>
      </c>
      <c r="G26" s="70">
        <v>30</v>
      </c>
      <c r="H26" s="42"/>
    </row>
    <row r="27" spans="1:8" ht="45" x14ac:dyDescent="0.25">
      <c r="A27" s="25">
        <v>10</v>
      </c>
      <c r="B27" s="69" t="s">
        <v>116</v>
      </c>
      <c r="C27" s="70" t="s">
        <v>147</v>
      </c>
      <c r="D27" s="70" t="s">
        <v>101</v>
      </c>
      <c r="E27" s="67">
        <v>1</v>
      </c>
      <c r="F27" s="67" t="s">
        <v>127</v>
      </c>
      <c r="G27" s="70">
        <v>6</v>
      </c>
      <c r="H27" s="42"/>
    </row>
    <row r="28" spans="1:8" ht="30" x14ac:dyDescent="0.25">
      <c r="A28" s="25">
        <v>11</v>
      </c>
      <c r="B28" s="69" t="s">
        <v>117</v>
      </c>
      <c r="C28" s="70" t="s">
        <v>148</v>
      </c>
      <c r="D28" s="70" t="s">
        <v>101</v>
      </c>
      <c r="E28" s="67">
        <v>1</v>
      </c>
      <c r="F28" s="67" t="s">
        <v>127</v>
      </c>
      <c r="G28" s="70">
        <v>6</v>
      </c>
      <c r="H28" s="42"/>
    </row>
    <row r="29" spans="1:8" ht="45" x14ac:dyDescent="0.25">
      <c r="A29" s="25">
        <v>12</v>
      </c>
      <c r="B29" s="69" t="s">
        <v>118</v>
      </c>
      <c r="C29" s="70" t="s">
        <v>119</v>
      </c>
      <c r="D29" s="70" t="s">
        <v>101</v>
      </c>
      <c r="E29" s="67">
        <v>1</v>
      </c>
      <c r="F29" s="67" t="s">
        <v>67</v>
      </c>
      <c r="G29" s="70">
        <v>6</v>
      </c>
      <c r="H29" s="42"/>
    </row>
    <row r="30" spans="1:8" s="38" customFormat="1" x14ac:dyDescent="0.25">
      <c r="A30" s="25">
        <v>13</v>
      </c>
      <c r="B30" s="69" t="s">
        <v>120</v>
      </c>
      <c r="C30" s="70" t="s">
        <v>121</v>
      </c>
      <c r="D30" s="70" t="s">
        <v>101</v>
      </c>
      <c r="E30" s="67">
        <v>1</v>
      </c>
      <c r="F30" s="67" t="s">
        <v>127</v>
      </c>
      <c r="G30" s="70">
        <v>6</v>
      </c>
      <c r="H30" s="42"/>
    </row>
    <row r="31" spans="1:8" s="38" customFormat="1" ht="45" x14ac:dyDescent="0.25">
      <c r="A31" s="25">
        <v>14</v>
      </c>
      <c r="B31" s="69" t="s">
        <v>122</v>
      </c>
      <c r="C31" s="70" t="s">
        <v>123</v>
      </c>
      <c r="D31" s="70" t="s">
        <v>101</v>
      </c>
      <c r="E31" s="67">
        <v>1</v>
      </c>
      <c r="F31" s="67" t="s">
        <v>67</v>
      </c>
      <c r="G31" s="70">
        <v>6</v>
      </c>
      <c r="H31" s="42"/>
    </row>
    <row r="32" spans="1:8" s="74" customFormat="1" ht="30" x14ac:dyDescent="0.25">
      <c r="A32" s="25">
        <v>15</v>
      </c>
      <c r="B32" s="69" t="s">
        <v>149</v>
      </c>
      <c r="C32" s="70" t="s">
        <v>150</v>
      </c>
      <c r="D32" s="67" t="s">
        <v>101</v>
      </c>
      <c r="E32" s="67">
        <v>1</v>
      </c>
      <c r="F32" s="67" t="s">
        <v>66</v>
      </c>
      <c r="G32" s="70">
        <v>6</v>
      </c>
      <c r="H32" s="69"/>
    </row>
    <row r="33" spans="1:8" s="74" customFormat="1" x14ac:dyDescent="0.25">
      <c r="A33" s="25">
        <v>16</v>
      </c>
      <c r="B33" s="69" t="s">
        <v>151</v>
      </c>
      <c r="C33" s="70" t="s">
        <v>152</v>
      </c>
      <c r="D33" s="67" t="s">
        <v>101</v>
      </c>
      <c r="E33" s="67">
        <v>1</v>
      </c>
      <c r="F33" s="67" t="s">
        <v>66</v>
      </c>
      <c r="G33" s="70">
        <v>6</v>
      </c>
      <c r="H33" s="69"/>
    </row>
    <row r="34" spans="1:8" s="74" customFormat="1" ht="45" x14ac:dyDescent="0.25">
      <c r="A34" s="25">
        <v>17</v>
      </c>
      <c r="B34" s="69" t="s">
        <v>153</v>
      </c>
      <c r="C34" s="70" t="s">
        <v>154</v>
      </c>
      <c r="D34" s="67" t="s">
        <v>101</v>
      </c>
      <c r="E34" s="67">
        <v>1</v>
      </c>
      <c r="F34" s="67" t="s">
        <v>66</v>
      </c>
      <c r="G34" s="70">
        <v>6</v>
      </c>
      <c r="H34" s="69"/>
    </row>
    <row r="35" spans="1:8" s="74" customFormat="1" ht="30" x14ac:dyDescent="0.25">
      <c r="A35" s="25">
        <v>18</v>
      </c>
      <c r="B35" s="69" t="s">
        <v>155</v>
      </c>
      <c r="C35" s="70" t="s">
        <v>156</v>
      </c>
      <c r="D35" s="67" t="s">
        <v>101</v>
      </c>
      <c r="E35" s="67">
        <v>1</v>
      </c>
      <c r="F35" s="67" t="s">
        <v>66</v>
      </c>
      <c r="G35" s="70">
        <v>6</v>
      </c>
      <c r="H35" s="69"/>
    </row>
    <row r="36" spans="1:8" s="74" customFormat="1" ht="30" x14ac:dyDescent="0.25">
      <c r="A36" s="25">
        <v>19</v>
      </c>
      <c r="B36" s="68" t="s">
        <v>124</v>
      </c>
      <c r="C36" s="70" t="s">
        <v>125</v>
      </c>
      <c r="D36" s="67" t="s">
        <v>101</v>
      </c>
      <c r="E36" s="67">
        <v>1</v>
      </c>
      <c r="F36" s="67" t="s">
        <v>67</v>
      </c>
      <c r="G36" s="70">
        <v>6</v>
      </c>
      <c r="H36" s="69"/>
    </row>
    <row r="37" spans="1:8" ht="20.25" x14ac:dyDescent="0.3">
      <c r="A37" s="130" t="s">
        <v>14</v>
      </c>
      <c r="B37" s="131"/>
      <c r="C37" s="131"/>
      <c r="D37" s="131"/>
      <c r="E37" s="131"/>
      <c r="F37" s="131"/>
      <c r="G37" s="131"/>
      <c r="H37" s="132"/>
    </row>
    <row r="38" spans="1:8" ht="60" x14ac:dyDescent="0.25">
      <c r="A38" s="2" t="s">
        <v>6</v>
      </c>
      <c r="B38" s="2" t="s">
        <v>5</v>
      </c>
      <c r="C38" s="3" t="s">
        <v>4</v>
      </c>
      <c r="D38" s="2" t="s">
        <v>3</v>
      </c>
      <c r="E38" s="2" t="s">
        <v>2</v>
      </c>
      <c r="F38" s="2" t="s">
        <v>1</v>
      </c>
      <c r="G38" s="3" t="s">
        <v>0</v>
      </c>
      <c r="H38" s="3" t="s">
        <v>11</v>
      </c>
    </row>
    <row r="39" spans="1:8" s="9" customFormat="1" x14ac:dyDescent="0.25">
      <c r="A39" s="67">
        <v>1</v>
      </c>
      <c r="B39" s="75" t="s">
        <v>100</v>
      </c>
      <c r="C39" s="70" t="s">
        <v>126</v>
      </c>
      <c r="D39" s="67" t="s">
        <v>101</v>
      </c>
      <c r="E39" s="67">
        <v>1</v>
      </c>
      <c r="F39" s="66" t="s">
        <v>67</v>
      </c>
      <c r="G39" s="70">
        <v>5</v>
      </c>
      <c r="H39" s="69"/>
    </row>
    <row r="40" spans="1:8" s="9" customFormat="1" ht="45" x14ac:dyDescent="0.25">
      <c r="A40" s="67">
        <v>2</v>
      </c>
      <c r="B40" s="72" t="s">
        <v>102</v>
      </c>
      <c r="C40" s="70" t="s">
        <v>145</v>
      </c>
      <c r="D40" s="67" t="s">
        <v>101</v>
      </c>
      <c r="E40" s="67">
        <v>1</v>
      </c>
      <c r="F40" s="66" t="s">
        <v>67</v>
      </c>
      <c r="G40" s="70">
        <v>7</v>
      </c>
      <c r="H40" s="69"/>
    </row>
    <row r="41" spans="1:8" s="9" customFormat="1" ht="30" x14ac:dyDescent="0.25">
      <c r="A41" s="67">
        <v>3</v>
      </c>
      <c r="B41" s="72" t="s">
        <v>103</v>
      </c>
      <c r="C41" s="70" t="s">
        <v>104</v>
      </c>
      <c r="D41" s="67" t="s">
        <v>101</v>
      </c>
      <c r="E41" s="67">
        <v>1</v>
      </c>
      <c r="F41" s="66" t="s">
        <v>67</v>
      </c>
      <c r="G41" s="70">
        <v>7</v>
      </c>
      <c r="H41" s="69"/>
    </row>
    <row r="42" spans="1:8" s="9" customFormat="1" x14ac:dyDescent="0.25">
      <c r="A42" s="67">
        <v>4</v>
      </c>
      <c r="B42" s="72" t="s">
        <v>105</v>
      </c>
      <c r="C42" s="70" t="s">
        <v>106</v>
      </c>
      <c r="D42" s="67" t="s">
        <v>101</v>
      </c>
      <c r="E42" s="67">
        <v>1</v>
      </c>
      <c r="F42" s="66" t="s">
        <v>67</v>
      </c>
      <c r="G42" s="70">
        <v>16</v>
      </c>
      <c r="H42" s="69"/>
    </row>
    <row r="43" spans="1:8" s="9" customFormat="1" x14ac:dyDescent="0.25">
      <c r="A43" s="67">
        <v>5</v>
      </c>
      <c r="B43" s="72" t="s">
        <v>107</v>
      </c>
      <c r="C43" s="70" t="s">
        <v>108</v>
      </c>
      <c r="D43" s="67" t="s">
        <v>101</v>
      </c>
      <c r="E43" s="67">
        <v>1</v>
      </c>
      <c r="F43" s="66" t="s">
        <v>67</v>
      </c>
      <c r="G43" s="70">
        <v>7</v>
      </c>
      <c r="H43" s="69"/>
    </row>
    <row r="44" spans="1:8" s="9" customFormat="1" x14ac:dyDescent="0.25">
      <c r="A44" s="67">
        <v>6</v>
      </c>
      <c r="B44" s="72" t="s">
        <v>109</v>
      </c>
      <c r="C44" s="70" t="s">
        <v>146</v>
      </c>
      <c r="D44" s="67" t="s">
        <v>101</v>
      </c>
      <c r="E44" s="67">
        <v>1</v>
      </c>
      <c r="F44" s="66" t="s">
        <v>67</v>
      </c>
      <c r="G44" s="70">
        <v>6</v>
      </c>
      <c r="H44" s="69"/>
    </row>
    <row r="45" spans="1:8" s="9" customFormat="1" x14ac:dyDescent="0.25">
      <c r="A45" s="67">
        <v>7</v>
      </c>
      <c r="B45" s="71" t="s">
        <v>110</v>
      </c>
      <c r="C45" s="70" t="s">
        <v>111</v>
      </c>
      <c r="D45" s="70" t="s">
        <v>101</v>
      </c>
      <c r="E45" s="67">
        <v>1</v>
      </c>
      <c r="F45" s="66" t="s">
        <v>67</v>
      </c>
      <c r="G45" s="70">
        <v>6</v>
      </c>
      <c r="H45" s="69"/>
    </row>
    <row r="46" spans="1:8" s="9" customFormat="1" ht="45" x14ac:dyDescent="0.25">
      <c r="A46" s="67">
        <v>8</v>
      </c>
      <c r="B46" s="71" t="s">
        <v>112</v>
      </c>
      <c r="C46" s="70" t="s">
        <v>113</v>
      </c>
      <c r="D46" s="70" t="s">
        <v>101</v>
      </c>
      <c r="E46" s="67">
        <v>1</v>
      </c>
      <c r="F46" s="67" t="s">
        <v>67</v>
      </c>
      <c r="G46" s="70">
        <v>6</v>
      </c>
      <c r="H46" s="69"/>
    </row>
    <row r="47" spans="1:8" s="9" customFormat="1" x14ac:dyDescent="0.25">
      <c r="A47" s="67">
        <v>9</v>
      </c>
      <c r="B47" s="69" t="s">
        <v>114</v>
      </c>
      <c r="C47" s="70" t="s">
        <v>115</v>
      </c>
      <c r="D47" s="70" t="s">
        <v>101</v>
      </c>
      <c r="E47" s="67">
        <v>4</v>
      </c>
      <c r="F47" s="67" t="s">
        <v>66</v>
      </c>
      <c r="G47" s="70">
        <v>30</v>
      </c>
      <c r="H47" s="69"/>
    </row>
    <row r="48" spans="1:8" s="9" customFormat="1" ht="45" x14ac:dyDescent="0.25">
      <c r="A48" s="67">
        <v>10</v>
      </c>
      <c r="B48" s="69" t="s">
        <v>116</v>
      </c>
      <c r="C48" s="70" t="s">
        <v>147</v>
      </c>
      <c r="D48" s="70" t="s">
        <v>101</v>
      </c>
      <c r="E48" s="67">
        <v>1</v>
      </c>
      <c r="F48" s="67" t="s">
        <v>127</v>
      </c>
      <c r="G48" s="70">
        <v>6</v>
      </c>
      <c r="H48" s="69"/>
    </row>
    <row r="49" spans="1:8" s="9" customFormat="1" ht="30" x14ac:dyDescent="0.25">
      <c r="A49" s="67">
        <v>11</v>
      </c>
      <c r="B49" s="69" t="s">
        <v>117</v>
      </c>
      <c r="C49" s="70" t="s">
        <v>148</v>
      </c>
      <c r="D49" s="70" t="s">
        <v>101</v>
      </c>
      <c r="E49" s="67">
        <v>1</v>
      </c>
      <c r="F49" s="67" t="s">
        <v>127</v>
      </c>
      <c r="G49" s="70">
        <v>6</v>
      </c>
      <c r="H49" s="69"/>
    </row>
    <row r="50" spans="1:8" s="9" customFormat="1" ht="45" x14ac:dyDescent="0.25">
      <c r="A50" s="67">
        <v>12</v>
      </c>
      <c r="B50" s="69" t="s">
        <v>118</v>
      </c>
      <c r="C50" s="70" t="s">
        <v>119</v>
      </c>
      <c r="D50" s="70" t="s">
        <v>101</v>
      </c>
      <c r="E50" s="67">
        <v>1</v>
      </c>
      <c r="F50" s="67" t="s">
        <v>67</v>
      </c>
      <c r="G50" s="70">
        <v>6</v>
      </c>
      <c r="H50" s="69"/>
    </row>
    <row r="51" spans="1:8" s="9" customFormat="1" x14ac:dyDescent="0.25">
      <c r="A51" s="67">
        <v>13</v>
      </c>
      <c r="B51" s="69" t="s">
        <v>120</v>
      </c>
      <c r="C51" s="70" t="s">
        <v>121</v>
      </c>
      <c r="D51" s="70" t="s">
        <v>101</v>
      </c>
      <c r="E51" s="67">
        <v>1</v>
      </c>
      <c r="F51" s="67" t="s">
        <v>127</v>
      </c>
      <c r="G51" s="70">
        <v>6</v>
      </c>
      <c r="H51" s="69"/>
    </row>
    <row r="52" spans="1:8" s="9" customFormat="1" ht="45" x14ac:dyDescent="0.25">
      <c r="A52" s="67">
        <v>14</v>
      </c>
      <c r="B52" s="69" t="s">
        <v>122</v>
      </c>
      <c r="C52" s="70" t="s">
        <v>123</v>
      </c>
      <c r="D52" s="70" t="s">
        <v>101</v>
      </c>
      <c r="E52" s="67">
        <v>1</v>
      </c>
      <c r="F52" s="67" t="s">
        <v>67</v>
      </c>
      <c r="G52" s="70">
        <v>6</v>
      </c>
      <c r="H52" s="69"/>
    </row>
    <row r="53" spans="1:8" s="9" customFormat="1" ht="30" x14ac:dyDescent="0.25">
      <c r="A53" s="67">
        <v>15</v>
      </c>
      <c r="B53" s="69" t="s">
        <v>149</v>
      </c>
      <c r="C53" s="70" t="s">
        <v>150</v>
      </c>
      <c r="D53" s="67" t="s">
        <v>101</v>
      </c>
      <c r="E53" s="67">
        <v>1</v>
      </c>
      <c r="F53" s="67" t="s">
        <v>66</v>
      </c>
      <c r="G53" s="70">
        <v>6</v>
      </c>
      <c r="H53" s="69"/>
    </row>
    <row r="54" spans="1:8" s="9" customFormat="1" x14ac:dyDescent="0.25">
      <c r="A54" s="67">
        <v>16</v>
      </c>
      <c r="B54" s="69" t="s">
        <v>151</v>
      </c>
      <c r="C54" s="70" t="s">
        <v>152</v>
      </c>
      <c r="D54" s="67" t="s">
        <v>101</v>
      </c>
      <c r="E54" s="67">
        <v>1</v>
      </c>
      <c r="F54" s="67" t="s">
        <v>66</v>
      </c>
      <c r="G54" s="70">
        <v>6</v>
      </c>
      <c r="H54" s="69"/>
    </row>
    <row r="55" spans="1:8" s="9" customFormat="1" ht="45" x14ac:dyDescent="0.25">
      <c r="A55" s="67">
        <v>17</v>
      </c>
      <c r="B55" s="69" t="s">
        <v>153</v>
      </c>
      <c r="C55" s="70" t="s">
        <v>154</v>
      </c>
      <c r="D55" s="67" t="s">
        <v>101</v>
      </c>
      <c r="E55" s="67">
        <v>1</v>
      </c>
      <c r="F55" s="67" t="s">
        <v>66</v>
      </c>
      <c r="G55" s="70">
        <v>6</v>
      </c>
      <c r="H55" s="69"/>
    </row>
    <row r="56" spans="1:8" s="9" customFormat="1" ht="30" x14ac:dyDescent="0.25">
      <c r="A56" s="67">
        <v>18</v>
      </c>
      <c r="B56" s="69" t="s">
        <v>155</v>
      </c>
      <c r="C56" s="70" t="s">
        <v>156</v>
      </c>
      <c r="D56" s="67" t="s">
        <v>101</v>
      </c>
      <c r="E56" s="67">
        <v>1</v>
      </c>
      <c r="F56" s="67" t="s">
        <v>66</v>
      </c>
      <c r="G56" s="70">
        <v>6</v>
      </c>
      <c r="H56" s="69"/>
    </row>
    <row r="57" spans="1:8" s="9" customFormat="1" ht="30" x14ac:dyDescent="0.25">
      <c r="A57" s="67">
        <v>19</v>
      </c>
      <c r="B57" s="68" t="s">
        <v>124</v>
      </c>
      <c r="C57" s="70" t="s">
        <v>125</v>
      </c>
      <c r="D57" s="67" t="s">
        <v>101</v>
      </c>
      <c r="E57" s="67">
        <v>1</v>
      </c>
      <c r="F57" s="67" t="s">
        <v>67</v>
      </c>
      <c r="G57" s="70">
        <v>6</v>
      </c>
      <c r="H57" s="69"/>
    </row>
    <row r="58" spans="1:8" ht="20.25" x14ac:dyDescent="0.25">
      <c r="A58" s="129" t="s">
        <v>7</v>
      </c>
      <c r="B58" s="111"/>
      <c r="C58" s="111"/>
      <c r="D58" s="111"/>
      <c r="E58" s="111"/>
      <c r="F58" s="111"/>
      <c r="G58" s="111"/>
      <c r="H58" s="111"/>
    </row>
    <row r="59" spans="1:8" ht="60" x14ac:dyDescent="0.25">
      <c r="A59" s="8" t="s">
        <v>6</v>
      </c>
      <c r="B59" s="8" t="s">
        <v>5</v>
      </c>
      <c r="C59" s="8" t="s">
        <v>4</v>
      </c>
      <c r="D59" s="8" t="s">
        <v>3</v>
      </c>
      <c r="E59" s="8" t="s">
        <v>2</v>
      </c>
      <c r="F59" s="8" t="s">
        <v>1</v>
      </c>
      <c r="G59" s="8" t="s">
        <v>0</v>
      </c>
      <c r="H59" s="8" t="s">
        <v>11</v>
      </c>
    </row>
    <row r="60" spans="1:8" ht="14.25" customHeight="1" x14ac:dyDescent="0.25">
      <c r="A60" s="137">
        <f>'Рабочее место конкурсантов'!A53</f>
        <v>1</v>
      </c>
      <c r="B60" s="52" t="str">
        <f>'Рабочее место конкурсантов'!B53</f>
        <v>Аптечка</v>
      </c>
      <c r="C60" s="71" t="str">
        <f>'Рабочее место конкурсантов'!C53</f>
        <v>Аптечка первой помощи "ФЭСТ" универсальная по ТУ 9398-040-10973749-2015</v>
      </c>
      <c r="D60" s="58" t="str">
        <f>'Рабочее место конкурсантов'!D53</f>
        <v>Охрана труда</v>
      </c>
      <c r="E60" s="58">
        <f>'Рабочее место конкурсантов'!E53</f>
        <v>1</v>
      </c>
      <c r="F60" s="58" t="str">
        <f>'Рабочее место конкурсантов'!F53</f>
        <v>шт</v>
      </c>
      <c r="G60" s="58">
        <f>'Рабочее место конкурсантов'!G53</f>
        <v>1</v>
      </c>
      <c r="H60" s="52">
        <f>'Рабочее место конкурсантов'!H53</f>
        <v>0</v>
      </c>
    </row>
    <row r="61" spans="1:8" x14ac:dyDescent="0.25">
      <c r="A61" s="52">
        <f>'Рабочее место конкурсантов'!A54</f>
        <v>2</v>
      </c>
      <c r="B61" s="52" t="str">
        <f>'Рабочее место конкурсантов'!B54</f>
        <v>Огнетушитель</v>
      </c>
      <c r="C61" s="52" t="str">
        <f>'Рабочее место конкурсантов'!C54</f>
        <v>Огнетушитель порошковый-4(з)-АВСЕ-01</v>
      </c>
      <c r="D61" s="52" t="str">
        <f>'Рабочее место конкурсантов'!D54</f>
        <v>Охрана труда</v>
      </c>
      <c r="E61" s="52">
        <f>'Рабочее место конкурсантов'!E54</f>
        <v>1</v>
      </c>
      <c r="F61" s="52" t="str">
        <f>'Рабочее место конкурсантов'!F54</f>
        <v>шт</v>
      </c>
      <c r="G61" s="52">
        <f>'Рабочее место конкурсантов'!G54</f>
        <v>1</v>
      </c>
      <c r="H61" s="52">
        <f>'Рабочее место конкурсантов'!H54</f>
        <v>0</v>
      </c>
    </row>
    <row r="62" spans="1:8" x14ac:dyDescent="0.25">
      <c r="A62" s="52">
        <f>'Рабочее место конкурсантов'!A55</f>
        <v>3</v>
      </c>
      <c r="B62" s="52" t="str">
        <f>'Рабочее место конкурсантов'!B55</f>
        <v>Кулер 19 л (холодная/горячая вода)</v>
      </c>
      <c r="C62" s="52" t="str">
        <f>'Рабочее место конкурсантов'!C55</f>
        <v>Бутыль 19 л, помпа</v>
      </c>
      <c r="D62" s="52" t="str">
        <f>'Рабочее место конкурсантов'!D55</f>
        <v>Охрана труда</v>
      </c>
      <c r="E62" s="52">
        <f>'Рабочее место конкурсантов'!E55</f>
        <v>1</v>
      </c>
      <c r="F62" s="52" t="str">
        <f>'Рабочее место конкурсантов'!F55</f>
        <v>шт</v>
      </c>
      <c r="G62" s="52">
        <f>'Рабочее место конкурсантов'!G55</f>
        <v>1</v>
      </c>
      <c r="H62" s="52">
        <f>'Рабочее место конкурсантов'!H55</f>
        <v>0</v>
      </c>
    </row>
    <row r="63" spans="1:8" x14ac:dyDescent="0.25">
      <c r="A63" s="138"/>
      <c r="B63" s="138"/>
      <c r="C63" s="138"/>
      <c r="D63" s="138"/>
      <c r="E63" s="138"/>
      <c r="F63" s="138"/>
      <c r="G63" s="138"/>
      <c r="H63" s="138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8:H58"/>
    <mergeCell ref="A37:H3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C22" sqref="C2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4" t="s">
        <v>10</v>
      </c>
      <c r="B1" s="135"/>
      <c r="C1" s="135"/>
      <c r="D1" s="135"/>
      <c r="E1" s="135"/>
      <c r="F1" s="135"/>
      <c r="G1" s="135"/>
    </row>
    <row r="2" spans="1:8" s="10" customFormat="1" ht="20.25" x14ac:dyDescent="0.3">
      <c r="A2" s="116" t="s">
        <v>32</v>
      </c>
      <c r="B2" s="116"/>
      <c r="C2" s="116"/>
      <c r="D2" s="116"/>
      <c r="E2" s="116"/>
      <c r="F2" s="116"/>
      <c r="G2" s="116"/>
      <c r="H2" s="18"/>
    </row>
    <row r="3" spans="1:8" s="10" customFormat="1" ht="20.25" x14ac:dyDescent="0.25">
      <c r="A3" s="118" t="str">
        <f>'Информация о Чемпионате'!B4</f>
        <v>Региональный   этап Чемпионата по профессиональному мастерству "Профессионалы"-2026 г.</v>
      </c>
      <c r="B3" s="118"/>
      <c r="C3" s="118"/>
      <c r="D3" s="118"/>
      <c r="E3" s="118"/>
      <c r="F3" s="118"/>
      <c r="G3" s="118"/>
      <c r="H3" s="19"/>
    </row>
    <row r="4" spans="1:8" s="10" customFormat="1" ht="20.25" x14ac:dyDescent="0.3">
      <c r="A4" s="116" t="s">
        <v>33</v>
      </c>
      <c r="B4" s="116"/>
      <c r="C4" s="116"/>
      <c r="D4" s="116"/>
      <c r="E4" s="116"/>
      <c r="F4" s="116"/>
      <c r="G4" s="116"/>
      <c r="H4" s="18"/>
    </row>
    <row r="5" spans="1:8" ht="20.25" x14ac:dyDescent="0.25">
      <c r="A5" s="136" t="str">
        <f>'Информация о Чемпионате'!B3</f>
        <v xml:space="preserve">Социальная работа </v>
      </c>
      <c r="B5" s="136"/>
      <c r="C5" s="136"/>
      <c r="D5" s="136"/>
      <c r="E5" s="136"/>
      <c r="F5" s="136"/>
      <c r="G5" s="136"/>
      <c r="H5" s="20"/>
    </row>
    <row r="6" spans="1:8" ht="20.25" x14ac:dyDescent="0.25">
      <c r="A6" s="98" t="s">
        <v>15</v>
      </c>
      <c r="B6" s="133"/>
      <c r="C6" s="133"/>
      <c r="D6" s="133"/>
      <c r="E6" s="133"/>
      <c r="F6" s="133"/>
      <c r="G6" s="133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82" t="s">
        <v>161</v>
      </c>
      <c r="C8" s="29"/>
      <c r="D8" s="33"/>
      <c r="E8" s="25"/>
      <c r="F8" s="25"/>
      <c r="G8" s="32"/>
    </row>
    <row r="9" spans="1:8" x14ac:dyDescent="0.25">
      <c r="A9" s="6">
        <v>2</v>
      </c>
      <c r="B9" s="32"/>
      <c r="C9" s="29"/>
      <c r="D9" s="33"/>
      <c r="E9" s="25"/>
      <c r="F9" s="25"/>
      <c r="G9" s="32"/>
    </row>
    <row r="10" spans="1:8" x14ac:dyDescent="0.25">
      <c r="A10" s="6">
        <v>3</v>
      </c>
      <c r="B10" s="32"/>
      <c r="C10" s="29"/>
      <c r="D10" s="34"/>
      <c r="E10" s="25"/>
      <c r="F10" s="25"/>
      <c r="G10" s="32"/>
    </row>
    <row r="11" spans="1:8" x14ac:dyDescent="0.25">
      <c r="A11" s="6">
        <v>4</v>
      </c>
      <c r="B11" s="35"/>
      <c r="C11" s="29"/>
      <c r="D11" s="36"/>
      <c r="E11" s="37"/>
      <c r="F11" s="25"/>
      <c r="G11" s="35"/>
    </row>
    <row r="12" spans="1:8" x14ac:dyDescent="0.25">
      <c r="A12" s="6">
        <v>5</v>
      </c>
      <c r="B12" s="29"/>
      <c r="C12" s="30"/>
      <c r="D12" s="31"/>
      <c r="E12" s="28"/>
      <c r="F12" s="28"/>
      <c r="G12" s="22"/>
    </row>
    <row r="13" spans="1:8" x14ac:dyDescent="0.25">
      <c r="A13" s="6">
        <v>6</v>
      </c>
      <c r="B13" s="32"/>
      <c r="C13" s="30"/>
      <c r="D13" s="31"/>
      <c r="E13" s="28"/>
      <c r="F13" s="28"/>
      <c r="G13" s="3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Крупенина Е.Н.</cp:lastModifiedBy>
  <dcterms:created xsi:type="dcterms:W3CDTF">2023-01-11T12:24:27Z</dcterms:created>
  <dcterms:modified xsi:type="dcterms:W3CDTF">2026-01-27T07:01:46Z</dcterms:modified>
</cp:coreProperties>
</file>